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275" windowHeight="8115"/>
  </bookViews>
  <sheets>
    <sheet name="פורמט" sheetId="1" r:id="rId1"/>
    <sheet name="Sheet1" sheetId="4" r:id="rId2"/>
    <sheet name="גיליון3" sheetId="3" state="hidden" r:id="rId3"/>
  </sheets>
  <externalReferences>
    <externalReference r:id="rId4"/>
  </externalReferences>
  <definedNames>
    <definedName name="_xlnm.Print_Area" localSheetId="0">פורמט!$A$1:$M$15</definedName>
  </definedNames>
  <calcPr calcId="145621" calcMode="manual"/>
  <fileRecoveryPr autoRecover="0"/>
</workbook>
</file>

<file path=xl/calcChain.xml><?xml version="1.0" encoding="utf-8"?>
<calcChain xmlns="http://schemas.openxmlformats.org/spreadsheetml/2006/main">
  <c r="E41" i="1" l="1"/>
  <c r="D41" i="1"/>
  <c r="E26" i="1" l="1"/>
  <c r="D26" i="1"/>
  <c r="F12" i="1"/>
  <c r="F16" i="1"/>
  <c r="F17" i="1"/>
  <c r="F20" i="1"/>
  <c r="F23" i="1"/>
</calcChain>
</file>

<file path=xl/sharedStrings.xml><?xml version="1.0" encoding="utf-8"?>
<sst xmlns="http://schemas.openxmlformats.org/spreadsheetml/2006/main" count="281" uniqueCount="194">
  <si>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</si>
  <si>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</si>
  <si>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</si>
  <si>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</si>
  <si>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</si>
  <si>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</si>
  <si>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</si>
  <si>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</si>
  <si>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</si>
  <si>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</si>
  <si>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</si>
  <si>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יצבע אוטומטית - N9/G9 גדול מ-70% - ירוק. N9/G9 קטן מ-40% - אדום</t>
  </si>
  <si>
    <t>ערך המדד שהוגדר, נכון לתאריך הנוכחי, על מנת לאפשר השוואה במועד הבקרה</t>
  </si>
  <si>
    <t>שותפים משמעותיים</t>
  </si>
  <si>
    <t>שם אחראי/ת: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</si>
  <si>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</si>
  <si>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</si>
  <si>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</si>
  <si>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</si>
  <si>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</si>
  <si>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</si>
  <si>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</si>
  <si>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</si>
  <si>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</si>
  <si>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</si>
  <si>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</si>
  <si>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</si>
  <si>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</si>
  <si>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לבחור מהרשימה (בלחיצה על התא)</t>
  </si>
  <si>
    <t>ערך צפוי במועד הבקרה החצי שנתי</t>
  </si>
  <si>
    <t>ערך צפוי בסוף השנה</t>
  </si>
  <si>
    <t>יעדים עירוניים</t>
  </si>
  <si>
    <t>מדד ליעד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</si>
  <si>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</si>
  <si>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</si>
  <si>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</si>
  <si>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</si>
  <si>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</si>
  <si>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</si>
  <si>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יש להזין את היעד  מתוך רשימת היעדים המרכזיים  של האגף/מחלקה</t>
  </si>
  <si>
    <t>ערך השוואתי/ התחלתי ליעד</t>
  </si>
  <si>
    <t>יש לציין את ערך המדד הצפוי בתאריך הבקרה החצי שנתית</t>
  </si>
  <si>
    <t>משימות מרכזיות למימוש היעד
לכל יעד יכולות להיות מספר משימות</t>
  </si>
  <si>
    <t xml:space="preserve"> יש להגדיר משימות מרכזיות למימוש היעד.
יש להגדיר את המשימה באופן תוצאתי. 
בפרויקט שנמשך מעל רבעון - יש לפרט אבני דרך מרכזיות וכל "אבן דרך" בשורה נפרדת. </t>
  </si>
  <si>
    <t>יש לציין את השותפים המשמעותיים בתוך העיריה, לאחר שיודעו ושנערך דיון ראשוני על היותם שותפים למשימה.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</si>
  <si>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</si>
  <si>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</si>
  <si>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</si>
  <si>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r>
      <t xml:space="preserve">עלות - מתקציב </t>
    </r>
    <r>
      <rPr>
        <sz val="11"/>
        <color rgb="FFFF0000"/>
        <rFont val="Arial"/>
        <family val="2"/>
        <charset val="177"/>
        <scheme val="minor"/>
      </rPr>
      <t>שוטף</t>
    </r>
    <r>
      <rPr>
        <sz val="11"/>
        <color theme="1"/>
        <rFont val="Arial"/>
        <family val="2"/>
        <charset val="177"/>
        <scheme val="minor"/>
      </rPr>
      <t xml:space="preserve"> ב-₪</t>
    </r>
  </si>
  <si>
    <r>
      <t xml:space="preserve">עלות  - מתקציב </t>
    </r>
    <r>
      <rPr>
        <sz val="11"/>
        <color rgb="FFFF0000"/>
        <rFont val="Arial"/>
        <family val="2"/>
        <charset val="177"/>
        <scheme val="minor"/>
      </rPr>
      <t xml:space="preserve">תב"ר </t>
    </r>
    <r>
      <rPr>
        <sz val="11"/>
        <color theme="1"/>
        <rFont val="Arial"/>
        <family val="2"/>
        <charset val="177"/>
        <scheme val="minor"/>
      </rPr>
      <t>ב-₪</t>
    </r>
  </si>
  <si>
    <r>
      <t xml:space="preserve">יש להזין מדד </t>
    </r>
    <r>
      <rPr>
        <b/>
        <sz val="11"/>
        <color theme="1"/>
        <rFont val="Arial"/>
        <family val="2"/>
        <charset val="177"/>
        <scheme val="minor"/>
      </rPr>
      <t>תוצאתי</t>
    </r>
    <r>
      <rPr>
        <sz val="11"/>
        <color theme="1"/>
        <rFont val="Arial"/>
        <family val="2"/>
        <charset val="177"/>
        <scheme val="minor"/>
      </rPr>
      <t xml:space="preserve"> ליעד כולו (ולא למשימות הפרטניות) -  מה  תחשב כהצלחה ומימוש של היעד?</t>
    </r>
  </si>
  <si>
    <t>ינואר 2018</t>
  </si>
  <si>
    <t>פברואר 2018</t>
  </si>
  <si>
    <t>מרץ 2018</t>
  </si>
  <si>
    <t>אפריל 2018</t>
  </si>
  <si>
    <t>מאי 2018</t>
  </si>
  <si>
    <t>יוני 2018</t>
  </si>
  <si>
    <t>יולי 2018</t>
  </si>
  <si>
    <t>ספטמבר 2018</t>
  </si>
  <si>
    <t>אוקטובר 2018</t>
  </si>
  <si>
    <t>נובמבר 2018</t>
  </si>
  <si>
    <t>משימה רב שנתית - סיום לאחר 2018</t>
  </si>
  <si>
    <t>משימה שנתית - סיום בסוף 2018</t>
  </si>
  <si>
    <t xml:space="preserve">כיצד נמדוד
 שהמשימה בוצעה בהצלחה
</t>
  </si>
  <si>
    <t>ינואר 2019</t>
  </si>
  <si>
    <t>פברואר 2019</t>
  </si>
  <si>
    <t>מרץ 2019</t>
  </si>
  <si>
    <t>אפריל 2019</t>
  </si>
  <si>
    <t>מאי 2019</t>
  </si>
  <si>
    <t>יוני 2019</t>
  </si>
  <si>
    <t>יולי 2019</t>
  </si>
  <si>
    <t>אוגוסט 2019</t>
  </si>
  <si>
    <t>ספטמבר 2019</t>
  </si>
  <si>
    <t>אוקטובר 2019</t>
  </si>
  <si>
    <t>נובמבר 2019</t>
  </si>
  <si>
    <t>דצמבר 2019</t>
  </si>
  <si>
    <t>משימה שוטפת</t>
  </si>
  <si>
    <t>משימה רב שנתית - סיום לאחר 2019</t>
  </si>
  <si>
    <t>יש לציין את ערך המדד הצפוי בתאריך סיום השנה</t>
  </si>
  <si>
    <t>סיוע בבניית קורות חיים ומתן הכוון תעסוקתי</t>
  </si>
  <si>
    <t>המשך הפעלת 7 מועדוני עולים</t>
  </si>
  <si>
    <t>ארגון וסיוע בפעילות בתים חמים לעולים</t>
  </si>
  <si>
    <t>במהלך השנה יקלטו בעיר 250 עולים חדשים</t>
  </si>
  <si>
    <t>השתתפות ב 4 ירידי עלייה בחו"ל לפחות</t>
  </si>
  <si>
    <t>אופק ישראלי, קרן הידידות, משרד העלייה והקליטה</t>
  </si>
  <si>
    <t>הפקת חומר פרסומי הכולל דפי הסבר, פולדרים, עטים, ריחנים, דיסק אונקי</t>
  </si>
  <si>
    <t>הפעלה ותחזוק קבוצת מתנדבים ומשפחות מאמצות</t>
  </si>
  <si>
    <t>כל עולה המגיע לעיר יקבל ליווי צמוד וסיוע מעובדי או מתנדבי האגף</t>
  </si>
  <si>
    <t>אגף החינוך, מחלקת תשלומים</t>
  </si>
  <si>
    <t>שכר 2 פרוייקטורים</t>
  </si>
  <si>
    <t>הפקת חומר פרסום בטרם יציאה ליריד ראשון</t>
  </si>
  <si>
    <t>כ 10 מתנדבים, וכ 20 משפחות מאמצות לפחות שפועלות במהלך השנה</t>
  </si>
  <si>
    <t>משרד העלייה והקליטה</t>
  </si>
  <si>
    <t>100% עולים שפונים ישוכנו בדיור זמני</t>
  </si>
  <si>
    <t>עמותות סיוע בעיר</t>
  </si>
  <si>
    <t>שיווק העיר בקרב משתתפי תוכניות קצרות מועד הפועלות באיזור להעתיק את מגוריהם לעפולה.</t>
  </si>
  <si>
    <t xml:space="preserve">לפחות 30 משפחות צעירות יעתיקו את מגוריהם לעפולה </t>
  </si>
  <si>
    <t>פעילות עם עולים עד 5 שנים בארץ</t>
  </si>
  <si>
    <t>80% מכלל העולים יתמידו להגיע לפעילות</t>
  </si>
  <si>
    <t>עבודה פרטנית עם עולים: ייעוץ, סיוע, פתרון, תרגום</t>
  </si>
  <si>
    <t>קיום לפחות 6 הרצאות במהלך השנה בנושאים של מידע והקניית כלים לעולים</t>
  </si>
  <si>
    <t>מתן מענה ל 100% פניות רלוונטיות</t>
  </si>
  <si>
    <t>קיום 4 סיורים לימודיים, קיום 2 סיורים למשפחות בחופשות</t>
  </si>
  <si>
    <t>20 עולים לפחות בכל הרצאנ</t>
  </si>
  <si>
    <t>חינוך, רווחה, גביה</t>
  </si>
  <si>
    <t>קבלת עדכונים שוטפים</t>
  </si>
  <si>
    <t>בית ראשון במולדת, הסוכנות היהודית, משרד הקליטה</t>
  </si>
  <si>
    <t>מפגש עם עולים לפחות פעמיים במהלך קיום התוכנית</t>
  </si>
  <si>
    <t>קיום 2 סיורים בשנה לפחות, בהם ישתתפו 80% ממשתפי התוכנית</t>
  </si>
  <si>
    <t>הפעלת מערך לסיוע תעסוקתי לעולים תושבי העיר</t>
  </si>
  <si>
    <t>כ 50% מהפונים יושמו דרך היחידה להכוון תעסוקתי באגף</t>
  </si>
  <si>
    <t>100% מהפונים יקבלו סיוע</t>
  </si>
  <si>
    <t>50% מהפונים יושמו בסיוע האגף</t>
  </si>
  <si>
    <t>קיום 3 סיורים בשנה</t>
  </si>
  <si>
    <t>קיום פעילות בתחום שיפור השפה העברית לגילאים שונים ורמות ידע שונות</t>
  </si>
  <si>
    <t>הפעלת 3 קבוצות ברמות שונות</t>
  </si>
  <si>
    <t>20 איש לפחות בכל קבוצה</t>
  </si>
  <si>
    <t>מרכזים קהילתיים</t>
  </si>
  <si>
    <t>חשיפת העולים לפעילות בתחום זהות יהודית, מורשת והכרת הארץ</t>
  </si>
  <si>
    <t>השתתפות של 50 איש בסיורים, 30 משתתפים בהרצאה, 25 בפעילות לציון חגים ומועדים</t>
  </si>
  <si>
    <t>500 עד 700 עולים יקחו חלק בפעילויות שונות במהלך השנה</t>
  </si>
  <si>
    <t>ארגון סיורים לימודיים להכרת הארץ</t>
  </si>
  <si>
    <t>קיום פעילות להכרת הארץ בשיתוף עם קק"ל</t>
  </si>
  <si>
    <t>קיום שיעורים בתחום יהדות ומורשת לבני שבט המנשה</t>
  </si>
  <si>
    <t>הגברת מודעות לחגי ישראל ע"י קיום מסיבות חג במסגרות פעילות שונות</t>
  </si>
  <si>
    <t>10 בשנה</t>
  </si>
  <si>
    <t>5 אירועים בשנה</t>
  </si>
  <si>
    <t>פעם בחודש</t>
  </si>
  <si>
    <t>ראש השנה, חנוכה, טו' בשבט, פורים</t>
  </si>
  <si>
    <t>קק"ל</t>
  </si>
  <si>
    <t>ארגון פעילות חברה וקהילה לעולים</t>
  </si>
  <si>
    <t xml:space="preserve">הפעלת כל מוקד פעילות עם מינימום 20 משתתפים </t>
  </si>
  <si>
    <t>כ 800 עולים ייקחו חלק בפעילויות במהלך השנה</t>
  </si>
  <si>
    <t>כ 800 עולים יקחו חלק בפעילויות במהלך השנה</t>
  </si>
  <si>
    <t>סיוע בפעילות של התאחדויות עולים</t>
  </si>
  <si>
    <t>ארגון הרצאות, ערבי חברה וקונצרטים</t>
  </si>
  <si>
    <t>מרכזים קהילתיים, דור לדור</t>
  </si>
  <si>
    <t>מינימום 20 משתתפים במועגון</t>
  </si>
  <si>
    <t>קיום פעילות ע"פ לו"ז משותף</t>
  </si>
  <si>
    <t>הפעלת 4 בתים חמים בעיר ושכונות</t>
  </si>
  <si>
    <t>דור לדור</t>
  </si>
  <si>
    <t>10 הרצאות וערבי חברה בחודש, 12 קונצרטים ומופעי תרבות</t>
  </si>
  <si>
    <t>ארגון וקיום פעילות תרבות לעולים</t>
  </si>
  <si>
    <t>500 איש באירוע בהיכל התרבות, 150 איש באירוע במרכזים קהילתיים</t>
  </si>
  <si>
    <t>2 אירועים בהיכל התרבות, קיום אירוע לציון יום הניצחון</t>
  </si>
  <si>
    <t>קיום 4 אירועים בהיכל, ציון כל האירועים המיוחדים</t>
  </si>
  <si>
    <t>הפקת 4 אירועים כלל עירוניים בהיכל התרבות</t>
  </si>
  <si>
    <t>ציון אירועים מיוחדים וחגי ארץ מוצא</t>
  </si>
  <si>
    <t>קיום אירועים לציון יום הניצחון 9 במאי אירועי מרכזי, עצרת ואירוע שרים וזוכרים</t>
  </si>
  <si>
    <t>ע"פ תוכנית שתקבע ע"י ועדת היגוי 450 איש בכל אירוע לפחות</t>
  </si>
  <si>
    <t>אגף התרבות</t>
  </si>
  <si>
    <t>ציון אירוע לציון שנה אזרחית חדשה, יום האישה הבינלאומי, חג סיגד, טקס נספי סודן, ערב תרבות בני מנשה</t>
  </si>
  <si>
    <t>450 איש באירוע מרכזי, 100 איש בעצרת</t>
  </si>
  <si>
    <t>אגף התרבות, אגף שפ"ע</t>
  </si>
  <si>
    <t>ארגון וקיום פעילות בתחום יצירה ואומנות</t>
  </si>
  <si>
    <t>15 איש לפחות בכל סדנה, 50 איש לפחות בפתיחת תערוכות</t>
  </si>
  <si>
    <t>פעילות שוטפת של סדנאות, מקהלות ולהקות</t>
  </si>
  <si>
    <t>3 תערוכות בבית פוזנק, פעילות שוטפת בכל הסדנאות</t>
  </si>
  <si>
    <t>6 תערוכות בגלריה בבית פוזנק, פעילות שוטפת בסדנאות</t>
  </si>
  <si>
    <t>הפקת 6 תערוכות בגלריה בבית פוזנק</t>
  </si>
  <si>
    <t>פעילות להקת פולקלור יוצאי אתיופיה</t>
  </si>
  <si>
    <t>פעילות 2 מקהלות גמלאים עירוניות</t>
  </si>
  <si>
    <t>ארגון יציאות לביקור בתערוכות אומנות, יציאה ליצירה בשטח, ארגון סדנאות אומן</t>
  </si>
  <si>
    <t>50 איש בפתיחת תערוכה</t>
  </si>
  <si>
    <t>90% מחברי הלהקה מתמידים להגיע לחזרות</t>
  </si>
  <si>
    <t>מרכזים קהילתיים, אגף הרווחה</t>
  </si>
  <si>
    <t>90% מחברי המקהלות מתמידים להגיע לחזרות, המקהלות יופיעו לפחות 5 פעמים באירועים בפני קהל</t>
  </si>
  <si>
    <t>משרד העלייה והקליטה, דור לדור</t>
  </si>
  <si>
    <t>3 סיורים לאומנים, 3 סדנאות אומן</t>
  </si>
  <si>
    <t>קיום פעילות בתחום חינוך בלתי פורמאלי, חוגים, סדנאות וקורסים לילדים ומבוגרים</t>
  </si>
  <si>
    <t>בסיום שנת הפעילות (חודש יוני) כמות המשתתפים לא קטנה מ 15 איש בקבוצה</t>
  </si>
  <si>
    <t>כל הקבוצות פועלות עם 15 משתתפים לפחות</t>
  </si>
  <si>
    <t>הפעלת קבוצה הכנה לכיתה א</t>
  </si>
  <si>
    <t>הפעלת 2 קבוצות לתגבור השפה העברית לבני מנשה</t>
  </si>
  <si>
    <t>15 ילדים לפחות במהלך כל שנת הפעילות</t>
  </si>
  <si>
    <t>15 ילדים לפחות בכל קבוצה</t>
  </si>
  <si>
    <t>פעילות חוגי העשרה לעולים</t>
  </si>
  <si>
    <t>חיזוק אוכלוסיות מיוחדות: יוצאי בוכרה, קווקז, אזרבייזאן, אתיופיה, בני מנשה ע"פ קריטריונים של משרד הקליטה</t>
  </si>
  <si>
    <t>ניצול 90% מהתקציב הניתן לפעילות ע"י משרדי הממשלה</t>
  </si>
  <si>
    <t>קיום פעילות ע"פ תכנון שנקבע בועדות היגוי והוגש לאישור משרדי ממשלה</t>
  </si>
  <si>
    <t>קיום פעילות ע"פ תכנון שנקבע בוועדות היגוי והוגש לאישור משרדי ממשלה</t>
  </si>
  <si>
    <t>ארגון פעילות יעודית לאוכלוסיות שונות של עולים לשמירת מורשתם התקבותית</t>
  </si>
  <si>
    <t>ניצול 90% מתקציב הניתן ע"י משרדי ממשלה</t>
  </si>
  <si>
    <t>העברת מידע מונגש הלתושבים עולים</t>
  </si>
  <si>
    <t>פרסום 5 עמודים בעיתונות מקומית בשפה הרוסית</t>
  </si>
  <si>
    <t>ניהול קבוצות ופורומים בשפות שונות באינטרנט וואצאפ</t>
  </si>
  <si>
    <t>שוטף</t>
  </si>
  <si>
    <t>עידוד עלייה לעפולה- גידול  ב 25% בכמות העולים לעומת 2018</t>
  </si>
  <si>
    <t>סיורי הכרות עם מקומות תעסוקה למססימי אולפן בגילאי עבודה</t>
  </si>
  <si>
    <t>מתן פתרונות לדיור זמני לעולים עד שבועיים ראשונים</t>
  </si>
  <si>
    <t>90% מהנרשמים יתמידו עד סוף שנת הפעילות</t>
  </si>
  <si>
    <t>העברת מידע לכ 3,500 בתי אב באמצעות אמצעי מדיה שונים</t>
  </si>
  <si>
    <t>קיום סיור בעיר ומפגש עם עובדי העירייה לעולים מתוכניות השונות</t>
  </si>
  <si>
    <t>המשך  פעילות בקרב מועמדי עלייה בחו"ל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</si>
</sst>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sz val="12"/>
      <color rgb="FFFF0000"/>
      <name val="Arial"/>
      <family val="2"/>
      <scheme val="minor"/>
    </font>
    <font>
      <sz val="10"/>
      <color theme="1"/>
      <name val="Arial"/>
      <family val="2"/>
      <charset val="177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5" fillId="6" borderId="0" xfId="0" applyFont="1" applyFill="1" applyAlignment="1">
      <alignment readingOrder="2"/>
    </xf>
    <xf numFmtId="0" fontId="5" fillId="5" borderId="0" xfId="0" applyFont="1" applyFill="1" applyAlignment="1">
      <alignment readingOrder="2"/>
    </xf>
    <xf numFmtId="0" fontId="6" fillId="5" borderId="0" xfId="0" applyFont="1" applyFill="1" applyAlignment="1">
      <alignment horizontal="center" wrapText="1" readingOrder="2"/>
    </xf>
    <xf numFmtId="0" fontId="5" fillId="5" borderId="0" xfId="0" applyFont="1" applyFill="1" applyAlignment="1">
      <alignment horizontal="center" wrapText="1" readingOrder="2"/>
    </xf>
    <xf numFmtId="0" fontId="7" fillId="5" borderId="0" xfId="0" applyFont="1" applyFill="1" applyBorder="1" applyAlignment="1">
      <alignment readingOrder="2"/>
    </xf>
    <xf numFmtId="0" fontId="8" fillId="5" borderId="1" xfId="0" applyFont="1" applyFill="1" applyBorder="1" applyAlignment="1">
      <alignment readingOrder="2"/>
    </xf>
    <xf numFmtId="0" fontId="8" fillId="5" borderId="0" xfId="0" applyFont="1" applyFill="1" applyBorder="1" applyAlignment="1">
      <alignment horizontal="center" readingOrder="2"/>
    </xf>
    <xf numFmtId="0" fontId="5" fillId="0" borderId="0" xfId="0" applyFont="1" applyAlignment="1">
      <alignment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1" xfId="0" applyFont="1" applyFill="1" applyBorder="1" applyAlignment="1">
      <alignment horizontal="center" vertical="center" wrapText="1" readingOrder="2"/>
    </xf>
    <xf numFmtId="0" fontId="5" fillId="5" borderId="0" xfId="0" applyFont="1" applyFill="1" applyAlignment="1">
      <alignment wrapText="1" readingOrder="2"/>
    </xf>
    <xf numFmtId="0" fontId="5" fillId="0" borderId="0" xfId="0" applyFont="1" applyAlignment="1">
      <alignment wrapText="1" readingOrder="2"/>
    </xf>
    <xf numFmtId="0" fontId="13" fillId="5" borderId="0" xfId="0" applyFont="1" applyFill="1" applyAlignment="1">
      <alignment horizontal="center" vertical="center" wrapText="1" readingOrder="2"/>
    </xf>
    <xf numFmtId="0" fontId="14" fillId="5" borderId="0" xfId="0" applyFont="1" applyFill="1" applyAlignment="1">
      <alignment readingOrder="2"/>
    </xf>
    <xf numFmtId="0" fontId="14" fillId="0" borderId="0" xfId="0" applyFont="1" applyAlignment="1">
      <alignment readingOrder="2"/>
    </xf>
    <xf numFmtId="0" fontId="11" fillId="5" borderId="1" xfId="0" applyFont="1" applyFill="1" applyBorder="1" applyAlignment="1">
      <alignment horizontal="center" vertical="center" wrapText="1" readingOrder="2"/>
    </xf>
    <xf numFmtId="0" fontId="11" fillId="5" borderId="1" xfId="0" applyFont="1" applyFill="1" applyBorder="1" applyAlignment="1">
      <alignment horizontal="center" vertical="center" readingOrder="2"/>
    </xf>
    <xf numFmtId="0" fontId="11" fillId="5" borderId="12" xfId="0" applyFont="1" applyFill="1" applyBorder="1" applyAlignment="1">
      <alignment horizontal="center" vertical="center" readingOrder="2"/>
    </xf>
    <xf numFmtId="0" fontId="9" fillId="8" borderId="5" xfId="0" applyFont="1" applyFill="1" applyBorder="1" applyAlignment="1">
      <alignment horizontal="center" vertical="center" wrapText="1"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0" fillId="5" borderId="0" xfId="0" applyFont="1" applyFill="1" applyAlignment="1">
      <alignment readingOrder="2"/>
    </xf>
    <xf numFmtId="0" fontId="11" fillId="5" borderId="13" xfId="0" applyFont="1" applyFill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11" fillId="5" borderId="13" xfId="0" applyFont="1" applyFill="1" applyBorder="1" applyAlignment="1">
      <alignment horizontal="center" vertical="center" readingOrder="2"/>
    </xf>
    <xf numFmtId="0" fontId="11" fillId="3" borderId="14" xfId="0" applyFont="1" applyFill="1" applyBorder="1" applyAlignment="1">
      <alignment horizontal="center" vertical="center" wrapText="1" readingOrder="2"/>
    </xf>
    <xf numFmtId="0" fontId="11" fillId="3" borderId="15" xfId="0" applyFont="1" applyFill="1" applyBorder="1" applyAlignment="1">
      <alignment horizontal="center" vertical="center" wrapText="1" readingOrder="2"/>
    </xf>
    <xf numFmtId="0" fontId="11" fillId="3" borderId="16" xfId="0" applyFont="1" applyFill="1" applyBorder="1" applyAlignment="1">
      <alignment horizontal="center" vertical="center" wrapText="1" readingOrder="2"/>
    </xf>
    <xf numFmtId="0" fontId="11" fillId="3" borderId="16" xfId="0" applyFont="1" applyFill="1" applyBorder="1" applyAlignment="1">
      <alignment horizontal="center" vertical="center" readingOrder="2"/>
    </xf>
    <xf numFmtId="0" fontId="11" fillId="5" borderId="13" xfId="0" applyFont="1" applyFill="1" applyBorder="1" applyAlignment="1">
      <alignment horizontal="center" vertical="center" wrapText="1" readingOrder="2"/>
    </xf>
    <xf numFmtId="0" fontId="11" fillId="5" borderId="1" xfId="0" applyFont="1" applyFill="1" applyBorder="1" applyAlignment="1">
      <alignment horizontal="center" vertical="center" wrapText="1" readingOrder="2"/>
    </xf>
    <xf numFmtId="0" fontId="11" fillId="5" borderId="17" xfId="0" applyFont="1" applyFill="1" applyBorder="1" applyAlignment="1">
      <alignment horizontal="center" vertical="center" wrapText="1" readingOrder="2"/>
    </xf>
    <xf numFmtId="3" fontId="11" fillId="5" borderId="13" xfId="0" applyNumberFormat="1" applyFont="1" applyFill="1" applyBorder="1" applyAlignment="1">
      <alignment horizontal="center" vertical="center" wrapText="1" readingOrder="2"/>
    </xf>
    <xf numFmtId="3" fontId="11" fillId="5" borderId="1" xfId="0" applyNumberFormat="1" applyFont="1" applyFill="1" applyBorder="1" applyAlignment="1">
      <alignment horizontal="center" vertical="center" wrapText="1" readingOrder="2"/>
    </xf>
    <xf numFmtId="0" fontId="11" fillId="5" borderId="13" xfId="0" applyFont="1" applyFill="1" applyBorder="1" applyAlignment="1">
      <alignment horizontal="center" vertical="center" wrapText="1" readingOrder="2"/>
    </xf>
    <xf numFmtId="0" fontId="11" fillId="5" borderId="9" xfId="0" applyFont="1" applyFill="1" applyBorder="1" applyAlignment="1">
      <alignment horizontal="center" vertical="center" wrapText="1" readingOrder="2"/>
    </xf>
    <xf numFmtId="0" fontId="11" fillId="5" borderId="17" xfId="0" applyFont="1" applyFill="1" applyBorder="1" applyAlignment="1">
      <alignment horizontal="center" vertical="center" wrapText="1" readingOrder="2"/>
    </xf>
    <xf numFmtId="0" fontId="11" fillId="5" borderId="13" xfId="0" applyFont="1" applyFill="1" applyBorder="1" applyAlignment="1">
      <alignment horizontal="center" vertical="center" wrapText="1" readingOrder="2"/>
    </xf>
    <xf numFmtId="0" fontId="11" fillId="5" borderId="1" xfId="0" applyFont="1" applyFill="1" applyBorder="1" applyAlignment="1">
      <alignment horizontal="center" vertical="center" wrapText="1" readingOrder="2"/>
    </xf>
    <xf numFmtId="0" fontId="1" fillId="5" borderId="11" xfId="0" applyFont="1" applyFill="1" applyBorder="1" applyAlignment="1">
      <alignment horizontal="center" readingOrder="2"/>
    </xf>
    <xf numFmtId="0" fontId="8" fillId="5" borderId="2" xfId="0" applyFont="1" applyFill="1" applyBorder="1" applyAlignment="1">
      <alignment horizontal="center" readingOrder="2"/>
    </xf>
    <xf numFmtId="0" fontId="9" fillId="7" borderId="9" xfId="0" applyFont="1" applyFill="1" applyBorder="1" applyAlignment="1">
      <alignment horizontal="center" vertical="center" wrapText="1" readingOrder="2"/>
    </xf>
    <xf numFmtId="0" fontId="9" fillId="7" borderId="10" xfId="0" applyFont="1" applyFill="1" applyBorder="1" applyAlignment="1">
      <alignment horizontal="center" vertical="center" wrapText="1" readingOrder="2"/>
    </xf>
    <xf numFmtId="0" fontId="6" fillId="6" borderId="0" xfId="0" applyFont="1" applyFill="1" applyAlignment="1">
      <alignment horizontal="center" wrapText="1" readingOrder="2"/>
    </xf>
    <xf numFmtId="0" fontId="5" fillId="6" borderId="0" xfId="0" applyFont="1" applyFill="1" applyAlignment="1">
      <alignment horizontal="center" wrapText="1" readingOrder="2"/>
    </xf>
    <xf numFmtId="0" fontId="9" fillId="8" borderId="5" xfId="0" applyFont="1" applyFill="1" applyBorder="1" applyAlignment="1">
      <alignment horizontal="center" vertical="center" wrapText="1"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9" fillId="7" borderId="4" xfId="0" applyFont="1" applyFill="1" applyBorder="1" applyAlignment="1">
      <alignment horizontal="center" vertical="center" readingOrder="2"/>
    </xf>
    <xf numFmtId="0" fontId="9" fillId="7" borderId="7" xfId="0" applyFont="1" applyFill="1" applyBorder="1" applyAlignment="1">
      <alignment horizontal="center" vertical="center" readingOrder="2"/>
    </xf>
    <xf numFmtId="0" fontId="9" fillId="8" borderId="4" xfId="0" applyFont="1" applyFill="1" applyBorder="1" applyAlignment="1">
      <alignment horizontal="center" vertical="center" wrapText="1" readingOrder="2"/>
    </xf>
    <xf numFmtId="0" fontId="9" fillId="8" borderId="7" xfId="0" applyFont="1" applyFill="1" applyBorder="1" applyAlignment="1">
      <alignment horizontal="center" vertical="center" wrapText="1" readingOrder="2"/>
    </xf>
    <xf numFmtId="0" fontId="9" fillId="7" borderId="6" xfId="0" applyFont="1" applyFill="1" applyBorder="1" applyAlignment="1">
      <alignment horizontal="center" vertical="center" wrapText="1" readingOrder="2"/>
    </xf>
    <xf numFmtId="0" fontId="9" fillId="7" borderId="8" xfId="0" applyFont="1" applyFill="1" applyBorder="1" applyAlignment="1">
      <alignment horizontal="center" vertical="center" wrapText="1" readingOrder="2"/>
    </xf>
    <xf numFmtId="0" fontId="11" fillId="5" borderId="0" xfId="0" applyFont="1" applyFill="1" applyBorder="1" applyAlignment="1">
      <alignment horizontal="center" vertical="center" readingOrder="2"/>
    </xf>
    <xf numFmtId="0" fontId="11" fillId="5" borderId="0" xfId="0" applyFont="1" applyFill="1" applyAlignment="1">
      <alignment horizontal="center" vertical="center" readingOrder="2"/>
    </xf>
    <xf numFmtId="0" fontId="9" fillId="7" borderId="5" xfId="0" applyFont="1" applyFill="1" applyBorder="1" applyAlignment="1">
      <alignment horizontal="center" vertical="center" wrapText="1" readingOrder="2"/>
    </xf>
    <xf numFmtId="0" fontId="9" fillId="7" borderId="3" xfId="0" applyFont="1" applyFill="1" applyBorder="1" applyAlignment="1">
      <alignment horizontal="center" vertical="center" wrapText="1" readingOrder="2"/>
    </xf>
    <xf numFmtId="0" fontId="9" fillId="8" borderId="6" xfId="0" applyFont="1" applyFill="1" applyBorder="1" applyAlignment="1">
      <alignment horizontal="center" vertical="center" readingOrder="2"/>
    </xf>
    <xf numFmtId="0" fontId="9" fillId="8" borderId="8" xfId="0" applyFont="1" applyFill="1" applyBorder="1" applyAlignment="1">
      <alignment horizontal="center" vertical="center" readingOrder="2"/>
    </xf>
    <xf numFmtId="0" fontId="9" fillId="8" borderId="5" xfId="0" applyFont="1" applyFill="1" applyBorder="1" applyAlignment="1">
      <alignment horizontal="center" vertical="center" readingOrder="2"/>
    </xf>
    <xf numFmtId="0" fontId="9" fillId="5" borderId="1" xfId="0" applyFont="1" applyFill="1" applyBorder="1" applyAlignment="1">
      <alignment horizontal="center" vertical="center" wrapText="1" readingOrder="2"/>
    </xf>
    <xf numFmtId="3" fontId="11" fillId="5" borderId="13" xfId="0" applyNumberFormat="1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11205</xdr:rowOff>
    </xdr:from>
    <xdr:to>
      <xdr:col>9</xdr:col>
      <xdr:colOff>0</xdr:colOff>
      <xdr:row>0</xdr:row>
      <xdr:rowOff>526677</xdr:rowOff>
    </xdr:to>
    <xdr:sp macro="" textlink="">
      <xdr:nvSpPr>
        <xdr:cNvPr id="8" name="TextBox 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909693419" y="11205"/>
          <a:ext cx="7938287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0</xdr:col>
      <xdr:colOff>0</xdr:colOff>
      <xdr:row>0</xdr:row>
      <xdr:rowOff>54429</xdr:rowOff>
    </xdr:from>
    <xdr:to>
      <xdr:col>0</xdr:col>
      <xdr:colOff>1128969</xdr:colOff>
      <xdr:row>5</xdr:row>
      <xdr:rowOff>68036</xdr:rowOff>
    </xdr:to>
    <xdr:pic>
      <xdr:nvPicPr>
        <xdr:cNvPr id="7" name="תמונה 2" descr="תוצאת תמונה עבור עיריית עפולה">
          <a:extLst>
            <a:ext uri="{FF2B5EF4-FFF2-40B4-BE49-F238E27FC236}">
              <a16:creationId xmlns=""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383893" y="54429"/>
          <a:ext cx="1129392" cy="134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avm/AppData/Local/Microsoft/Windows/INetCache/Content.Outlook/G9BU5BB0/&#1514;&#1511;&#1510;&#1497;&#1489;,%20&#1506;&#1493;&#1489;&#1491;&#1497;&#1501;/&#1514;&#1511;&#1510;&#1497;&#1489;%202018/&#1514;&#1493;&#1499;&#1504;&#1497;&#1514;%20&#1506;&#1489;&#1493;&#1491;&#1492;%20&#1488;&#1490;&#1507;%20&#1492;&#1511;&#1500;&#1497;&#1496;&#1492;%202018%20&#1502;&#1506;&#1493;&#1491;&#1499;&#1503;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ורמט"/>
      <sheetName val="גיליון3"/>
    </sheetNames>
    <sheetDataSet>
      <sheetData sheetId="0">
        <row r="13">
          <cell r="G13" t="str">
            <v>סיוע לעולים שהיגיעו לעיר בתהליכי קליטה והסתגלות ראשוניים</v>
          </cell>
        </row>
        <row r="16">
          <cell r="G16" t="str">
            <v>שמירה על קשרי עבודה קיימים ובניית קשרים חדשים עם רכזי תוכניות בית ראשון במולדת באיזור</v>
          </cell>
        </row>
        <row r="17">
          <cell r="G17" t="str">
            <v xml:space="preserve">קשר עם עולים בתוכניות השונות </v>
          </cell>
        </row>
        <row r="21">
          <cell r="G21" t="str">
            <v>פעילות להכרת הארץ לעולים ולמשפחות</v>
          </cell>
        </row>
        <row r="25">
          <cell r="G25" t="str">
            <v>השמת עובדים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rightToLeft="1" tabSelected="1" topLeftCell="A38" zoomScale="60" zoomScaleNormal="60" workbookViewId="0">
      <selection activeCell="B51" sqref="B51:B54"/>
    </sheetView>
  </sheetViews>
  <sheetFormatPr defaultColWidth="9.125" defaultRowHeight="14.25" outlineLevelCol="1" x14ac:dyDescent="0.2"/>
  <cols>
    <col min="1" max="1" width="27.75" style="12" customWidth="1"/>
    <col min="2" max="2" width="21.875" style="12" customWidth="1"/>
    <col min="3" max="3" width="29.125" style="12" customWidth="1"/>
    <col min="4" max="5" width="24" style="12" customWidth="1"/>
    <col min="6" max="6" width="40.625" style="12" customWidth="1"/>
    <col min="7" max="7" width="22.375" style="12" customWidth="1"/>
    <col min="8" max="8" width="18.75" style="12" customWidth="1"/>
    <col min="9" max="9" width="20.125" style="12" customWidth="1"/>
    <col min="10" max="10" width="23.625" style="12" customWidth="1"/>
    <col min="11" max="11" width="18.875" style="12" customWidth="1"/>
    <col min="12" max="12" width="19.125" style="12" customWidth="1"/>
    <col min="13" max="13" width="18.375" style="12" customWidth="1"/>
    <col min="14" max="15" width="0" style="6" hidden="1" customWidth="1" outlineLevel="1"/>
    <col min="16" max="16" width="8.25" style="6" hidden="1" customWidth="1" outlineLevel="1"/>
    <col min="17" max="17" width="9.125" style="6" collapsed="1"/>
    <col min="18" max="19" width="9.125" style="6"/>
    <col min="20" max="20" width="0" style="6" hidden="1" customWidth="1"/>
    <col min="21" max="23" width="9.125" style="6"/>
    <col min="24" max="16384" width="9.125" style="12"/>
  </cols>
  <sheetData>
    <row r="1" spans="1:23" s="5" customFormat="1" ht="44.25" customHeight="1" x14ac:dyDescent="0.2">
      <c r="K1" s="48"/>
      <c r="L1" s="49"/>
      <c r="M1" s="49"/>
    </row>
    <row r="2" spans="1:23" s="6" customFormat="1" ht="7.5" customHeight="1" x14ac:dyDescent="0.2">
      <c r="K2" s="7"/>
      <c r="L2" s="8"/>
      <c r="M2" s="8"/>
    </row>
    <row r="3" spans="1:23" s="6" customFormat="1" ht="15" customHeight="1" x14ac:dyDescent="0.25">
      <c r="K3" s="9"/>
      <c r="L3" s="9"/>
      <c r="M3" s="9"/>
      <c r="N3" s="9"/>
      <c r="O3" s="9"/>
    </row>
    <row r="4" spans="1:23" s="6" customFormat="1" ht="18" x14ac:dyDescent="0.25">
      <c r="B4" s="10" t="s">
        <v>37</v>
      </c>
      <c r="C4" s="44"/>
      <c r="D4" s="45"/>
      <c r="E4" s="11"/>
      <c r="F4" s="11"/>
      <c r="G4" s="9"/>
      <c r="H4" s="9"/>
      <c r="I4" s="9"/>
      <c r="J4" s="9"/>
    </row>
    <row r="5" spans="1:23" s="6" customFormat="1" ht="18" x14ac:dyDescent="0.25">
      <c r="B5" s="10" t="s">
        <v>14</v>
      </c>
      <c r="C5" s="44"/>
      <c r="D5" s="45"/>
      <c r="E5" s="11"/>
      <c r="F5" s="11"/>
      <c r="G5" s="9"/>
      <c r="H5" s="9"/>
      <c r="I5" s="9"/>
      <c r="J5" s="9"/>
    </row>
    <row r="6" spans="1:23" s="6" customFormat="1" ht="15" x14ac:dyDescent="0.25">
      <c r="K6" s="9"/>
      <c r="L6" s="9"/>
    </row>
    <row r="7" spans="1:23" s="6" customFormat="1" ht="9" customHeight="1" thickBot="1" x14ac:dyDescent="0.25"/>
    <row r="8" spans="1:23" ht="15.75" x14ac:dyDescent="0.2">
      <c r="A8" s="52" t="s">
        <v>33</v>
      </c>
      <c r="B8" s="60" t="s">
        <v>32</v>
      </c>
      <c r="C8" s="46" t="s">
        <v>40</v>
      </c>
      <c r="D8" s="60" t="s">
        <v>29</v>
      </c>
      <c r="E8" s="56" t="s">
        <v>30</v>
      </c>
      <c r="F8" s="54" t="s">
        <v>42</v>
      </c>
      <c r="G8" s="64" t="s">
        <v>38</v>
      </c>
      <c r="H8" s="64"/>
      <c r="I8" s="24" t="s">
        <v>36</v>
      </c>
      <c r="J8" s="50" t="s">
        <v>13</v>
      </c>
      <c r="K8" s="50" t="s">
        <v>48</v>
      </c>
      <c r="L8" s="50" t="s">
        <v>49</v>
      </c>
      <c r="M8" s="62" t="s">
        <v>0</v>
      </c>
      <c r="N8" s="58" t="s">
        <v>10</v>
      </c>
      <c r="O8" s="59"/>
      <c r="P8" s="59"/>
    </row>
    <row r="9" spans="1:23" s="17" customFormat="1" ht="59.25" customHeight="1" thickBot="1" x14ac:dyDescent="0.25">
      <c r="A9" s="53"/>
      <c r="B9" s="61"/>
      <c r="C9" s="47"/>
      <c r="D9" s="61"/>
      <c r="E9" s="57"/>
      <c r="F9" s="55"/>
      <c r="G9" s="25" t="s">
        <v>34</v>
      </c>
      <c r="H9" s="13" t="s">
        <v>35</v>
      </c>
      <c r="I9" s="13" t="s">
        <v>2</v>
      </c>
      <c r="J9" s="51"/>
      <c r="K9" s="51"/>
      <c r="L9" s="51"/>
      <c r="M9" s="63"/>
      <c r="N9" s="14" t="s">
        <v>4</v>
      </c>
      <c r="O9" s="15" t="s">
        <v>8</v>
      </c>
      <c r="P9" s="15" t="s">
        <v>9</v>
      </c>
      <c r="Q9" s="16"/>
      <c r="R9" s="16"/>
      <c r="S9" s="16"/>
      <c r="T9" s="16"/>
      <c r="U9" s="16"/>
      <c r="V9" s="16"/>
      <c r="W9" s="16"/>
    </row>
    <row r="10" spans="1:23" s="20" customFormat="1" ht="110.25" customHeight="1" thickBot="1" x14ac:dyDescent="0.25">
      <c r="A10" s="30" t="s">
        <v>39</v>
      </c>
      <c r="B10" s="31" t="s">
        <v>50</v>
      </c>
      <c r="C10" s="31" t="s">
        <v>12</v>
      </c>
      <c r="D10" s="31" t="s">
        <v>41</v>
      </c>
      <c r="E10" s="32" t="s">
        <v>78</v>
      </c>
      <c r="F10" s="30" t="s">
        <v>43</v>
      </c>
      <c r="G10" s="31" t="s">
        <v>28</v>
      </c>
      <c r="H10" s="31" t="s">
        <v>28</v>
      </c>
      <c r="I10" s="31" t="s">
        <v>63</v>
      </c>
      <c r="J10" s="31" t="s">
        <v>44</v>
      </c>
      <c r="K10" s="31"/>
      <c r="L10" s="31"/>
      <c r="M10" s="33"/>
      <c r="N10" s="18" t="s">
        <v>11</v>
      </c>
      <c r="O10" s="18" t="s">
        <v>11</v>
      </c>
      <c r="P10" s="18" t="s">
        <v>11</v>
      </c>
      <c r="Q10" s="19"/>
      <c r="R10" s="19"/>
      <c r="S10" s="19"/>
      <c r="T10" s="19"/>
      <c r="U10" s="19"/>
      <c r="V10" s="19"/>
      <c r="W10" s="19"/>
    </row>
    <row r="11" spans="1:23" s="6" customFormat="1" ht="93.75" customHeight="1" x14ac:dyDescent="0.2">
      <c r="A11" s="42" t="s">
        <v>187</v>
      </c>
      <c r="B11" s="42" t="s">
        <v>82</v>
      </c>
      <c r="C11" s="40">
        <v>0</v>
      </c>
      <c r="D11" s="40">
        <v>120</v>
      </c>
      <c r="E11" s="40">
        <v>250</v>
      </c>
      <c r="F11" s="27" t="s">
        <v>193</v>
      </c>
      <c r="G11" s="27" t="s">
        <v>64</v>
      </c>
      <c r="H11" s="27" t="s">
        <v>77</v>
      </c>
      <c r="I11" s="27" t="s">
        <v>83</v>
      </c>
      <c r="J11" s="27" t="s">
        <v>84</v>
      </c>
      <c r="K11" s="37">
        <v>20000</v>
      </c>
      <c r="L11" s="27">
        <v>0</v>
      </c>
      <c r="M11" s="29"/>
      <c r="N11" s="18"/>
      <c r="O11" s="18"/>
      <c r="P11" s="18"/>
      <c r="T11" s="26" t="s">
        <v>51</v>
      </c>
    </row>
    <row r="12" spans="1:23" s="6" customFormat="1" ht="95.25" customHeight="1" x14ac:dyDescent="0.2">
      <c r="A12" s="43"/>
      <c r="B12" s="43"/>
      <c r="C12" s="41"/>
      <c r="D12" s="41"/>
      <c r="E12" s="41"/>
      <c r="F12" s="21" t="str">
        <f>[1]פורמט!G13</f>
        <v>סיוע לעולים שהיגיעו לעיר בתהליכי קליטה והסתגלות ראשוניים</v>
      </c>
      <c r="G12" s="21" t="s">
        <v>64</v>
      </c>
      <c r="H12" s="21" t="s">
        <v>77</v>
      </c>
      <c r="I12" s="21" t="s">
        <v>87</v>
      </c>
      <c r="J12" s="21" t="s">
        <v>88</v>
      </c>
      <c r="K12" s="38">
        <v>20000</v>
      </c>
      <c r="L12" s="38">
        <v>180000</v>
      </c>
      <c r="M12" s="22" t="s">
        <v>89</v>
      </c>
      <c r="N12" s="18"/>
      <c r="O12" s="18"/>
      <c r="P12" s="18"/>
      <c r="T12" s="26" t="s">
        <v>52</v>
      </c>
    </row>
    <row r="13" spans="1:23" s="6" customFormat="1" ht="57" customHeight="1" x14ac:dyDescent="0.2">
      <c r="A13" s="43"/>
      <c r="B13" s="43"/>
      <c r="C13" s="41"/>
      <c r="D13" s="41"/>
      <c r="E13" s="41"/>
      <c r="F13" s="21" t="s">
        <v>85</v>
      </c>
      <c r="G13" s="21" t="s">
        <v>66</v>
      </c>
      <c r="H13" s="21" t="s">
        <v>77</v>
      </c>
      <c r="I13" s="21" t="s">
        <v>90</v>
      </c>
      <c r="J13" s="21"/>
      <c r="K13" s="38">
        <v>10000</v>
      </c>
      <c r="L13" s="21">
        <v>0</v>
      </c>
      <c r="M13" s="22"/>
      <c r="N13" s="18"/>
      <c r="O13" s="18"/>
      <c r="P13" s="18"/>
      <c r="T13" s="26" t="s">
        <v>53</v>
      </c>
    </row>
    <row r="14" spans="1:23" s="6" customFormat="1" ht="57" customHeight="1" x14ac:dyDescent="0.2">
      <c r="A14" s="43"/>
      <c r="B14" s="43"/>
      <c r="C14" s="41"/>
      <c r="D14" s="41"/>
      <c r="E14" s="41"/>
      <c r="F14" s="35" t="s">
        <v>86</v>
      </c>
      <c r="G14" s="35" t="s">
        <v>64</v>
      </c>
      <c r="H14" s="35" t="s">
        <v>77</v>
      </c>
      <c r="I14" s="35" t="s">
        <v>91</v>
      </c>
      <c r="J14" s="35" t="s">
        <v>92</v>
      </c>
      <c r="K14" s="38">
        <v>12000</v>
      </c>
      <c r="L14" s="38">
        <v>50000</v>
      </c>
      <c r="M14" s="22"/>
      <c r="N14" s="18"/>
      <c r="O14" s="18"/>
      <c r="P14" s="18"/>
      <c r="T14" s="26"/>
    </row>
    <row r="15" spans="1:23" s="6" customFormat="1" ht="57" customHeight="1" x14ac:dyDescent="0.2">
      <c r="A15" s="43"/>
      <c r="B15" s="43"/>
      <c r="C15" s="42"/>
      <c r="D15" s="42"/>
      <c r="E15" s="42"/>
      <c r="F15" s="21" t="s">
        <v>189</v>
      </c>
      <c r="G15" s="21" t="s">
        <v>64</v>
      </c>
      <c r="H15" s="21" t="s">
        <v>77</v>
      </c>
      <c r="I15" s="21" t="s">
        <v>93</v>
      </c>
      <c r="J15" s="21" t="s">
        <v>94</v>
      </c>
      <c r="K15" s="38">
        <v>30000</v>
      </c>
      <c r="L15" s="21">
        <v>0</v>
      </c>
      <c r="M15" s="22"/>
      <c r="N15" s="18"/>
      <c r="O15" s="18"/>
      <c r="P15" s="18"/>
      <c r="T15" s="26" t="s">
        <v>54</v>
      </c>
    </row>
    <row r="16" spans="1:23" ht="54.95" customHeight="1" x14ac:dyDescent="0.2">
      <c r="A16" s="42" t="s">
        <v>95</v>
      </c>
      <c r="B16" s="42" t="s">
        <v>96</v>
      </c>
      <c r="C16" s="42">
        <v>0</v>
      </c>
      <c r="D16" s="42">
        <v>15</v>
      </c>
      <c r="E16" s="42">
        <v>30</v>
      </c>
      <c r="F16" s="21" t="str">
        <f>[1]פורמט!G16</f>
        <v>שמירה על קשרי עבודה קיימים ובניית קשרים חדשים עם רכזי תוכניות בית ראשון במולדת באיזור</v>
      </c>
      <c r="G16" s="21" t="s">
        <v>64</v>
      </c>
      <c r="H16" s="21" t="s">
        <v>77</v>
      </c>
      <c r="I16" s="21" t="s">
        <v>105</v>
      </c>
      <c r="J16" s="21" t="s">
        <v>106</v>
      </c>
      <c r="K16" s="21">
        <v>0</v>
      </c>
      <c r="L16" s="21">
        <v>0</v>
      </c>
      <c r="M16" s="22"/>
      <c r="T16" s="26" t="s">
        <v>55</v>
      </c>
    </row>
    <row r="17" spans="1:20" ht="54.95" customHeight="1" x14ac:dyDescent="0.2">
      <c r="A17" s="43"/>
      <c r="B17" s="43"/>
      <c r="C17" s="43"/>
      <c r="D17" s="43"/>
      <c r="E17" s="43"/>
      <c r="F17" s="21" t="str">
        <f>[1]פורמט!G17</f>
        <v xml:space="preserve">קשר עם עולים בתוכניות השונות </v>
      </c>
      <c r="G17" s="21" t="s">
        <v>64</v>
      </c>
      <c r="H17" s="21" t="s">
        <v>77</v>
      </c>
      <c r="I17" s="21" t="s">
        <v>107</v>
      </c>
      <c r="J17" s="21"/>
      <c r="K17" s="21">
        <v>0</v>
      </c>
      <c r="L17" s="21">
        <v>0</v>
      </c>
      <c r="M17" s="22"/>
      <c r="T17" s="26" t="s">
        <v>56</v>
      </c>
    </row>
    <row r="18" spans="1:20" ht="54.95" customHeight="1" x14ac:dyDescent="0.2">
      <c r="A18" s="43"/>
      <c r="B18" s="43"/>
      <c r="C18" s="43"/>
      <c r="D18" s="43"/>
      <c r="E18" s="43"/>
      <c r="F18" s="21" t="s">
        <v>192</v>
      </c>
      <c r="G18" s="21" t="s">
        <v>64</v>
      </c>
      <c r="H18" s="21" t="s">
        <v>77</v>
      </c>
      <c r="I18" s="21" t="s">
        <v>108</v>
      </c>
      <c r="J18" s="21"/>
      <c r="K18" s="38">
        <v>2000</v>
      </c>
      <c r="L18" s="21">
        <v>0</v>
      </c>
      <c r="M18" s="22"/>
      <c r="T18" s="26" t="s">
        <v>57</v>
      </c>
    </row>
    <row r="19" spans="1:20" ht="54.95" customHeight="1" x14ac:dyDescent="0.2">
      <c r="A19" s="42" t="s">
        <v>97</v>
      </c>
      <c r="B19" s="42" t="s">
        <v>98</v>
      </c>
      <c r="C19" s="42">
        <v>500</v>
      </c>
      <c r="D19" s="42">
        <v>570</v>
      </c>
      <c r="E19" s="42">
        <v>620</v>
      </c>
      <c r="F19" s="21" t="s">
        <v>99</v>
      </c>
      <c r="G19" s="21" t="s">
        <v>64</v>
      </c>
      <c r="H19" s="21" t="s">
        <v>77</v>
      </c>
      <c r="I19" s="21" t="s">
        <v>101</v>
      </c>
      <c r="J19" s="21" t="s">
        <v>104</v>
      </c>
      <c r="K19" s="21">
        <v>0</v>
      </c>
      <c r="L19" s="21"/>
      <c r="M19" s="23"/>
      <c r="T19" s="26" t="s">
        <v>58</v>
      </c>
    </row>
    <row r="20" spans="1:20" ht="54.95" customHeight="1" x14ac:dyDescent="0.2">
      <c r="A20" s="43"/>
      <c r="B20" s="43"/>
      <c r="C20" s="43"/>
      <c r="D20" s="43"/>
      <c r="E20" s="43"/>
      <c r="F20" s="21" t="str">
        <f>[1]פורמט!G21</f>
        <v>פעילות להכרת הארץ לעולים ולמשפחות</v>
      </c>
      <c r="G20" s="21" t="s">
        <v>64</v>
      </c>
      <c r="H20" s="21" t="s">
        <v>77</v>
      </c>
      <c r="I20" s="21" t="s">
        <v>102</v>
      </c>
      <c r="J20" s="21"/>
      <c r="K20" s="38">
        <v>2500</v>
      </c>
      <c r="L20" s="38">
        <v>14000</v>
      </c>
      <c r="M20" s="23"/>
      <c r="T20" s="26" t="s">
        <v>59</v>
      </c>
    </row>
    <row r="21" spans="1:20" ht="54.95" customHeight="1" x14ac:dyDescent="0.2">
      <c r="A21" s="43"/>
      <c r="B21" s="43"/>
      <c r="C21" s="43"/>
      <c r="D21" s="43"/>
      <c r="E21" s="43"/>
      <c r="F21" s="21" t="s">
        <v>100</v>
      </c>
      <c r="G21" s="21" t="s">
        <v>64</v>
      </c>
      <c r="H21" s="21" t="s">
        <v>77</v>
      </c>
      <c r="I21" s="21" t="s">
        <v>103</v>
      </c>
      <c r="J21" s="21"/>
      <c r="K21" s="38">
        <v>1000</v>
      </c>
      <c r="L21" s="38">
        <v>6000</v>
      </c>
      <c r="M21" s="23"/>
      <c r="T21" s="26" t="s">
        <v>60</v>
      </c>
    </row>
    <row r="22" spans="1:20" ht="54.95" customHeight="1" x14ac:dyDescent="0.2">
      <c r="A22" s="42" t="s">
        <v>109</v>
      </c>
      <c r="B22" s="42" t="s">
        <v>110</v>
      </c>
      <c r="C22" s="42">
        <v>0</v>
      </c>
      <c r="D22" s="42">
        <v>65</v>
      </c>
      <c r="E22" s="42">
        <v>130</v>
      </c>
      <c r="F22" s="21" t="s">
        <v>79</v>
      </c>
      <c r="G22" s="21" t="s">
        <v>64</v>
      </c>
      <c r="H22" s="21" t="s">
        <v>77</v>
      </c>
      <c r="I22" s="21" t="s">
        <v>111</v>
      </c>
      <c r="J22" s="21"/>
      <c r="K22" s="21">
        <v>0</v>
      </c>
      <c r="L22" s="21">
        <v>0</v>
      </c>
      <c r="M22" s="23"/>
      <c r="T22" s="26" t="s">
        <v>62</v>
      </c>
    </row>
    <row r="23" spans="1:20" ht="54.95" customHeight="1" x14ac:dyDescent="0.2">
      <c r="A23" s="43"/>
      <c r="B23" s="43"/>
      <c r="C23" s="43"/>
      <c r="D23" s="43"/>
      <c r="E23" s="43"/>
      <c r="F23" s="21" t="str">
        <f>[1]פורמט!G25</f>
        <v>השמת עובדים</v>
      </c>
      <c r="G23" s="21" t="s">
        <v>64</v>
      </c>
      <c r="H23" s="21" t="s">
        <v>77</v>
      </c>
      <c r="I23" s="21" t="s">
        <v>112</v>
      </c>
      <c r="J23" s="21"/>
      <c r="K23" s="21">
        <v>0</v>
      </c>
      <c r="L23" s="21">
        <v>0</v>
      </c>
      <c r="M23" s="23"/>
      <c r="T23" s="26" t="s">
        <v>61</v>
      </c>
    </row>
    <row r="24" spans="1:20" ht="54.95" customHeight="1" x14ac:dyDescent="0.2">
      <c r="A24" s="43"/>
      <c r="B24" s="43"/>
      <c r="C24" s="43"/>
      <c r="D24" s="43"/>
      <c r="E24" s="43"/>
      <c r="F24" s="21" t="s">
        <v>188</v>
      </c>
      <c r="G24" s="21" t="s">
        <v>64</v>
      </c>
      <c r="H24" s="21" t="s">
        <v>77</v>
      </c>
      <c r="I24" s="21" t="s">
        <v>113</v>
      </c>
      <c r="J24" s="21"/>
      <c r="K24" s="38">
        <v>1800</v>
      </c>
      <c r="L24" s="21">
        <v>0</v>
      </c>
      <c r="M24" s="23"/>
    </row>
    <row r="25" spans="1:20" ht="54.95" customHeight="1" x14ac:dyDescent="0.2">
      <c r="A25" s="34" t="s">
        <v>114</v>
      </c>
      <c r="B25" s="34" t="s">
        <v>190</v>
      </c>
      <c r="C25" s="34">
        <v>60</v>
      </c>
      <c r="D25" s="34">
        <v>60</v>
      </c>
      <c r="E25" s="34">
        <v>60</v>
      </c>
      <c r="F25" s="21" t="s">
        <v>115</v>
      </c>
      <c r="G25" s="21" t="s">
        <v>64</v>
      </c>
      <c r="H25" s="21" t="s">
        <v>77</v>
      </c>
      <c r="I25" s="21" t="s">
        <v>116</v>
      </c>
      <c r="J25" s="21" t="s">
        <v>117</v>
      </c>
      <c r="K25" s="38">
        <v>10000</v>
      </c>
      <c r="L25" s="21"/>
      <c r="M25" s="23"/>
    </row>
    <row r="26" spans="1:20" ht="54.95" customHeight="1" x14ac:dyDescent="0.2">
      <c r="A26" s="42" t="s">
        <v>118</v>
      </c>
      <c r="B26" s="42" t="s">
        <v>119</v>
      </c>
      <c r="C26" s="42" t="s">
        <v>120</v>
      </c>
      <c r="D26" s="42" t="str">
        <f t="shared" ref="D26" si="0">$C$26</f>
        <v>500 עד 700 עולים יקחו חלק בפעילויות שונות במהלך השנה</v>
      </c>
      <c r="E26" s="42" t="str">
        <f t="shared" ref="E26" si="1">$C$26</f>
        <v>500 עד 700 עולים יקחו חלק בפעילויות שונות במהלך השנה</v>
      </c>
      <c r="F26" s="21" t="s">
        <v>121</v>
      </c>
      <c r="G26" s="21" t="s">
        <v>64</v>
      </c>
      <c r="H26" s="21" t="s">
        <v>77</v>
      </c>
      <c r="I26" s="21" t="s">
        <v>125</v>
      </c>
      <c r="J26" s="21"/>
      <c r="K26" s="38">
        <v>18000</v>
      </c>
      <c r="L26" s="38">
        <v>10000</v>
      </c>
      <c r="M26" s="23"/>
    </row>
    <row r="27" spans="1:20" ht="54.95" customHeight="1" x14ac:dyDescent="0.2">
      <c r="A27" s="43"/>
      <c r="B27" s="43"/>
      <c r="C27" s="43"/>
      <c r="D27" s="43"/>
      <c r="E27" s="43"/>
      <c r="F27" s="21" t="s">
        <v>122</v>
      </c>
      <c r="G27" s="21" t="s">
        <v>64</v>
      </c>
      <c r="H27" s="21" t="s">
        <v>77</v>
      </c>
      <c r="I27" s="21" t="s">
        <v>126</v>
      </c>
      <c r="J27" s="21" t="s">
        <v>129</v>
      </c>
      <c r="K27" s="38">
        <v>5000</v>
      </c>
      <c r="L27" s="21"/>
      <c r="M27" s="23"/>
    </row>
    <row r="28" spans="1:20" ht="54.95" customHeight="1" x14ac:dyDescent="0.2">
      <c r="A28" s="43"/>
      <c r="B28" s="43"/>
      <c r="C28" s="43"/>
      <c r="D28" s="43"/>
      <c r="E28" s="43"/>
      <c r="F28" s="21" t="s">
        <v>123</v>
      </c>
      <c r="G28" s="21" t="s">
        <v>64</v>
      </c>
      <c r="H28" s="21" t="s">
        <v>77</v>
      </c>
      <c r="I28" s="21" t="s">
        <v>127</v>
      </c>
      <c r="J28" s="21" t="s">
        <v>117</v>
      </c>
      <c r="K28" s="38">
        <v>1500</v>
      </c>
      <c r="L28" s="21">
        <v>9500</v>
      </c>
      <c r="M28" s="23"/>
    </row>
    <row r="29" spans="1:20" ht="54.95" customHeight="1" x14ac:dyDescent="0.2">
      <c r="A29" s="43"/>
      <c r="B29" s="43"/>
      <c r="C29" s="43"/>
      <c r="D29" s="43"/>
      <c r="E29" s="43"/>
      <c r="F29" s="21" t="s">
        <v>124</v>
      </c>
      <c r="G29" s="21" t="s">
        <v>64</v>
      </c>
      <c r="H29" s="21" t="s">
        <v>77</v>
      </c>
      <c r="I29" s="21" t="s">
        <v>128</v>
      </c>
      <c r="J29" s="21" t="s">
        <v>117</v>
      </c>
      <c r="K29" s="38">
        <v>3000</v>
      </c>
      <c r="L29" s="38">
        <v>5000</v>
      </c>
      <c r="M29" s="23"/>
    </row>
    <row r="30" spans="1:20" ht="54.95" customHeight="1" x14ac:dyDescent="0.2">
      <c r="A30" s="42" t="s">
        <v>130</v>
      </c>
      <c r="B30" s="42" t="s">
        <v>131</v>
      </c>
      <c r="C30" s="42" t="s">
        <v>133</v>
      </c>
      <c r="D30" s="42" t="s">
        <v>132</v>
      </c>
      <c r="E30" s="42" t="s">
        <v>132</v>
      </c>
      <c r="F30" s="21" t="s">
        <v>80</v>
      </c>
      <c r="G30" s="21" t="s">
        <v>64</v>
      </c>
      <c r="H30" s="21" t="s">
        <v>77</v>
      </c>
      <c r="I30" s="36" t="s">
        <v>137</v>
      </c>
      <c r="J30" s="21" t="s">
        <v>136</v>
      </c>
      <c r="K30" s="38">
        <v>6000</v>
      </c>
      <c r="L30" s="38">
        <v>14000</v>
      </c>
      <c r="M30" s="23"/>
    </row>
    <row r="31" spans="1:20" ht="54.95" customHeight="1" x14ac:dyDescent="0.2">
      <c r="A31" s="43"/>
      <c r="B31" s="43"/>
      <c r="C31" s="43"/>
      <c r="D31" s="43"/>
      <c r="E31" s="65"/>
      <c r="F31" s="21" t="s">
        <v>134</v>
      </c>
      <c r="G31" s="21" t="s">
        <v>64</v>
      </c>
      <c r="H31" s="21" t="s">
        <v>77</v>
      </c>
      <c r="I31" s="21" t="s">
        <v>138</v>
      </c>
      <c r="J31" s="21"/>
      <c r="K31" s="38">
        <v>40000</v>
      </c>
      <c r="L31" s="21">
        <v>0</v>
      </c>
      <c r="M31" s="23"/>
    </row>
    <row r="32" spans="1:20" ht="54.95" customHeight="1" x14ac:dyDescent="0.2">
      <c r="A32" s="43"/>
      <c r="B32" s="43"/>
      <c r="C32" s="43"/>
      <c r="D32" s="43"/>
      <c r="E32" s="65"/>
      <c r="F32" s="21" t="s">
        <v>81</v>
      </c>
      <c r="G32" s="21" t="s">
        <v>64</v>
      </c>
      <c r="H32" s="21" t="s">
        <v>77</v>
      </c>
      <c r="I32" s="21" t="s">
        <v>139</v>
      </c>
      <c r="J32" s="21" t="s">
        <v>140</v>
      </c>
      <c r="K32" s="38">
        <v>10000</v>
      </c>
      <c r="L32" s="21">
        <v>0</v>
      </c>
      <c r="M32" s="23"/>
    </row>
    <row r="33" spans="1:13" ht="54.95" customHeight="1" x14ac:dyDescent="0.2">
      <c r="A33" s="43"/>
      <c r="B33" s="43"/>
      <c r="C33" s="43"/>
      <c r="D33" s="43"/>
      <c r="E33" s="65"/>
      <c r="F33" s="21" t="s">
        <v>135</v>
      </c>
      <c r="G33" s="21" t="s">
        <v>64</v>
      </c>
      <c r="H33" s="21" t="s">
        <v>77</v>
      </c>
      <c r="I33" s="21" t="s">
        <v>141</v>
      </c>
      <c r="J33" s="21" t="s">
        <v>117</v>
      </c>
      <c r="K33" s="38">
        <v>20000</v>
      </c>
      <c r="L33" s="38">
        <v>8000</v>
      </c>
      <c r="M33" s="23"/>
    </row>
    <row r="34" spans="1:13" ht="54.95" customHeight="1" x14ac:dyDescent="0.2">
      <c r="A34" s="42" t="s">
        <v>142</v>
      </c>
      <c r="B34" s="42" t="s">
        <v>143</v>
      </c>
      <c r="C34" s="42">
        <v>0</v>
      </c>
      <c r="D34" s="42" t="s">
        <v>144</v>
      </c>
      <c r="E34" s="42" t="s">
        <v>145</v>
      </c>
      <c r="F34" s="21" t="s">
        <v>146</v>
      </c>
      <c r="G34" s="21" t="s">
        <v>64</v>
      </c>
      <c r="H34" s="21" t="s">
        <v>77</v>
      </c>
      <c r="I34" s="21" t="s">
        <v>149</v>
      </c>
      <c r="J34" s="21" t="s">
        <v>150</v>
      </c>
      <c r="K34" s="38">
        <v>80000</v>
      </c>
      <c r="L34" s="38">
        <v>75000</v>
      </c>
      <c r="M34" s="23"/>
    </row>
    <row r="35" spans="1:13" ht="54.95" customHeight="1" x14ac:dyDescent="0.2">
      <c r="A35" s="43"/>
      <c r="B35" s="43"/>
      <c r="C35" s="43"/>
      <c r="D35" s="43"/>
      <c r="E35" s="43"/>
      <c r="F35" s="21" t="s">
        <v>147</v>
      </c>
      <c r="G35" s="21" t="s">
        <v>64</v>
      </c>
      <c r="H35" s="21" t="s">
        <v>77</v>
      </c>
      <c r="I35" s="21" t="s">
        <v>151</v>
      </c>
      <c r="J35" s="21" t="s">
        <v>150</v>
      </c>
      <c r="K35" s="38">
        <v>30000</v>
      </c>
      <c r="L35" s="21">
        <v>0</v>
      </c>
      <c r="M35" s="23"/>
    </row>
    <row r="36" spans="1:13" ht="54.95" customHeight="1" x14ac:dyDescent="0.2">
      <c r="A36" s="43"/>
      <c r="B36" s="43"/>
      <c r="C36" s="43"/>
      <c r="D36" s="43"/>
      <c r="E36" s="43"/>
      <c r="F36" s="21" t="s">
        <v>148</v>
      </c>
      <c r="G36" s="21" t="s">
        <v>67</v>
      </c>
      <c r="H36" s="21" t="s">
        <v>68</v>
      </c>
      <c r="I36" s="21" t="s">
        <v>152</v>
      </c>
      <c r="J36" s="21" t="s">
        <v>153</v>
      </c>
      <c r="K36" s="38">
        <v>10000</v>
      </c>
      <c r="L36" s="38">
        <v>40000</v>
      </c>
      <c r="M36" s="23"/>
    </row>
    <row r="37" spans="1:13" ht="54.95" customHeight="1" x14ac:dyDescent="0.2">
      <c r="A37" s="42" t="s">
        <v>154</v>
      </c>
      <c r="B37" s="42" t="s">
        <v>155</v>
      </c>
      <c r="C37" s="42" t="s">
        <v>156</v>
      </c>
      <c r="D37" s="42" t="s">
        <v>157</v>
      </c>
      <c r="E37" s="42" t="s">
        <v>158</v>
      </c>
      <c r="F37" s="21" t="s">
        <v>159</v>
      </c>
      <c r="G37" s="21" t="s">
        <v>64</v>
      </c>
      <c r="H37" s="21" t="s">
        <v>77</v>
      </c>
      <c r="I37" s="21" t="s">
        <v>163</v>
      </c>
      <c r="J37" s="21" t="s">
        <v>92</v>
      </c>
      <c r="K37" s="38">
        <v>2000</v>
      </c>
      <c r="L37" s="38">
        <v>4000</v>
      </c>
      <c r="M37" s="23"/>
    </row>
    <row r="38" spans="1:13" ht="54.95" customHeight="1" x14ac:dyDescent="0.2">
      <c r="A38" s="43"/>
      <c r="B38" s="43"/>
      <c r="C38" s="43"/>
      <c r="D38" s="43"/>
      <c r="E38" s="43"/>
      <c r="F38" s="21" t="s">
        <v>160</v>
      </c>
      <c r="G38" s="21" t="s">
        <v>64</v>
      </c>
      <c r="H38" s="21" t="s">
        <v>77</v>
      </c>
      <c r="I38" s="21" t="s">
        <v>164</v>
      </c>
      <c r="J38" s="21" t="s">
        <v>165</v>
      </c>
      <c r="K38" s="38">
        <v>8000</v>
      </c>
      <c r="L38" s="21">
        <v>0</v>
      </c>
      <c r="M38" s="23"/>
    </row>
    <row r="39" spans="1:13" ht="54.95" customHeight="1" x14ac:dyDescent="0.2">
      <c r="A39" s="43"/>
      <c r="B39" s="43"/>
      <c r="C39" s="43"/>
      <c r="D39" s="43"/>
      <c r="E39" s="43"/>
      <c r="F39" s="21" t="s">
        <v>161</v>
      </c>
      <c r="G39" s="21" t="s">
        <v>64</v>
      </c>
      <c r="H39" s="21" t="s">
        <v>77</v>
      </c>
      <c r="I39" s="21" t="s">
        <v>166</v>
      </c>
      <c r="J39" s="21" t="s">
        <v>167</v>
      </c>
      <c r="K39" s="38">
        <v>3000</v>
      </c>
      <c r="L39" s="38">
        <v>8000</v>
      </c>
      <c r="M39" s="23"/>
    </row>
    <row r="40" spans="1:13" ht="54.95" customHeight="1" x14ac:dyDescent="0.2">
      <c r="A40" s="43"/>
      <c r="B40" s="43"/>
      <c r="C40" s="43"/>
      <c r="D40" s="43"/>
      <c r="E40" s="43"/>
      <c r="F40" s="21" t="s">
        <v>162</v>
      </c>
      <c r="G40" s="21" t="s">
        <v>64</v>
      </c>
      <c r="H40" s="21" t="s">
        <v>77</v>
      </c>
      <c r="I40" s="21" t="s">
        <v>168</v>
      </c>
      <c r="J40" s="21" t="s">
        <v>92</v>
      </c>
      <c r="K40" s="38">
        <v>2000</v>
      </c>
      <c r="L40" s="38">
        <v>6000</v>
      </c>
      <c r="M40" s="23"/>
    </row>
    <row r="41" spans="1:13" ht="54.95" customHeight="1" x14ac:dyDescent="0.2">
      <c r="A41" s="42" t="s">
        <v>169</v>
      </c>
      <c r="B41" s="42" t="s">
        <v>170</v>
      </c>
      <c r="C41" s="42" t="s">
        <v>171</v>
      </c>
      <c r="D41" s="42" t="str">
        <f t="shared" ref="D41" si="2">$C$41</f>
        <v>כל הקבוצות פועלות עם 15 משתתפים לפחות</v>
      </c>
      <c r="E41" s="42" t="str">
        <f t="shared" ref="E41" si="3">$C$41</f>
        <v>כל הקבוצות פועלות עם 15 משתתפים לפחות</v>
      </c>
      <c r="F41" s="21" t="s">
        <v>172</v>
      </c>
      <c r="G41" s="21" t="s">
        <v>64</v>
      </c>
      <c r="H41" s="21" t="s">
        <v>77</v>
      </c>
      <c r="I41" s="21" t="s">
        <v>174</v>
      </c>
      <c r="J41" s="21" t="s">
        <v>117</v>
      </c>
      <c r="K41" s="38">
        <v>2000</v>
      </c>
      <c r="L41" s="21"/>
      <c r="M41" s="23"/>
    </row>
    <row r="42" spans="1:13" ht="54.95" customHeight="1" x14ac:dyDescent="0.2">
      <c r="A42" s="43"/>
      <c r="B42" s="43"/>
      <c r="C42" s="43"/>
      <c r="D42" s="43"/>
      <c r="E42" s="43"/>
      <c r="F42" s="21" t="s">
        <v>173</v>
      </c>
      <c r="G42" s="21" t="s">
        <v>64</v>
      </c>
      <c r="H42" s="21" t="s">
        <v>77</v>
      </c>
      <c r="I42" s="21" t="s">
        <v>175</v>
      </c>
      <c r="J42" s="21" t="s">
        <v>117</v>
      </c>
      <c r="K42" s="38">
        <v>1000</v>
      </c>
      <c r="L42" s="38">
        <v>6000</v>
      </c>
      <c r="M42" s="23"/>
    </row>
    <row r="43" spans="1:13" ht="54.95" customHeight="1" x14ac:dyDescent="0.2">
      <c r="A43" s="43"/>
      <c r="B43" s="43"/>
      <c r="C43" s="43"/>
      <c r="D43" s="43"/>
      <c r="E43" s="43"/>
      <c r="F43" s="21" t="s">
        <v>176</v>
      </c>
      <c r="G43" s="21" t="s">
        <v>64</v>
      </c>
      <c r="H43" s="21" t="s">
        <v>77</v>
      </c>
      <c r="I43" s="21" t="s">
        <v>175</v>
      </c>
      <c r="J43" s="21" t="s">
        <v>117</v>
      </c>
      <c r="K43" s="21">
        <v>0</v>
      </c>
      <c r="L43" s="21">
        <v>0</v>
      </c>
      <c r="M43" s="23"/>
    </row>
    <row r="44" spans="1:13" ht="54.95" customHeight="1" x14ac:dyDescent="0.2">
      <c r="A44" s="39" t="s">
        <v>177</v>
      </c>
      <c r="B44" s="39" t="s">
        <v>178</v>
      </c>
      <c r="C44" s="39">
        <v>0</v>
      </c>
      <c r="D44" s="39" t="s">
        <v>179</v>
      </c>
      <c r="E44" s="39" t="s">
        <v>180</v>
      </c>
      <c r="F44" s="21" t="s">
        <v>181</v>
      </c>
      <c r="G44" s="21" t="s">
        <v>64</v>
      </c>
      <c r="H44" s="21" t="s">
        <v>77</v>
      </c>
      <c r="I44" s="21" t="s">
        <v>182</v>
      </c>
      <c r="J44" s="21"/>
      <c r="K44" s="38">
        <v>10000</v>
      </c>
      <c r="L44" s="38">
        <v>150000</v>
      </c>
      <c r="M44" s="23"/>
    </row>
    <row r="45" spans="1:13" ht="54.95" customHeight="1" x14ac:dyDescent="0.2">
      <c r="A45" s="42" t="s">
        <v>183</v>
      </c>
      <c r="B45" s="42" t="s">
        <v>191</v>
      </c>
      <c r="C45" s="66">
        <v>3000</v>
      </c>
      <c r="D45" s="66">
        <v>3000</v>
      </c>
      <c r="E45" s="66">
        <v>3500</v>
      </c>
      <c r="F45" s="21" t="s">
        <v>184</v>
      </c>
      <c r="G45" s="21" t="s">
        <v>64</v>
      </c>
      <c r="H45" s="21" t="s">
        <v>77</v>
      </c>
      <c r="I45" s="21" t="s">
        <v>186</v>
      </c>
      <c r="J45" s="21"/>
      <c r="K45" s="38">
        <v>120000</v>
      </c>
      <c r="L45" s="21">
        <v>0</v>
      </c>
      <c r="M45" s="23"/>
    </row>
    <row r="46" spans="1:13" ht="54.95" customHeight="1" x14ac:dyDescent="0.2">
      <c r="A46" s="43"/>
      <c r="B46" s="43"/>
      <c r="C46" s="43"/>
      <c r="D46" s="43"/>
      <c r="E46" s="43"/>
      <c r="F46" s="21" t="s">
        <v>185</v>
      </c>
      <c r="G46" s="21" t="s">
        <v>64</v>
      </c>
      <c r="H46" s="21" t="s">
        <v>77</v>
      </c>
      <c r="I46" s="21" t="s">
        <v>186</v>
      </c>
      <c r="J46" s="21"/>
      <c r="K46" s="21">
        <v>0</v>
      </c>
      <c r="L46" s="21">
        <v>0</v>
      </c>
      <c r="M46" s="23"/>
    </row>
    <row r="47" spans="1:13" ht="54.95" customHeight="1" x14ac:dyDescent="0.2">
      <c r="A47" s="42"/>
      <c r="B47" s="42"/>
      <c r="C47" s="42"/>
      <c r="D47" s="42"/>
      <c r="E47" s="42"/>
      <c r="F47" s="21"/>
      <c r="G47" s="21"/>
      <c r="H47" s="21"/>
      <c r="I47" s="21"/>
      <c r="J47" s="21"/>
      <c r="K47" s="21"/>
      <c r="L47" s="21"/>
      <c r="M47" s="23"/>
    </row>
    <row r="48" spans="1:13" ht="54.95" customHeight="1" x14ac:dyDescent="0.2">
      <c r="A48" s="43"/>
      <c r="B48" s="43"/>
      <c r="C48" s="43"/>
      <c r="D48" s="43"/>
      <c r="E48" s="43"/>
      <c r="F48" s="21"/>
      <c r="G48" s="21"/>
      <c r="H48" s="21"/>
      <c r="I48" s="21"/>
      <c r="J48" s="21"/>
      <c r="K48" s="21"/>
      <c r="L48" s="21"/>
      <c r="M48" s="23"/>
    </row>
    <row r="49" spans="1:13" ht="54.95" customHeight="1" x14ac:dyDescent="0.2">
      <c r="A49" s="43"/>
      <c r="B49" s="43"/>
      <c r="C49" s="43"/>
      <c r="D49" s="43"/>
      <c r="E49" s="43"/>
      <c r="F49" s="21"/>
      <c r="G49" s="21"/>
      <c r="H49" s="21"/>
      <c r="I49" s="21"/>
      <c r="J49" s="21"/>
      <c r="K49" s="21"/>
      <c r="L49" s="21"/>
      <c r="M49" s="23"/>
    </row>
    <row r="50" spans="1:13" ht="54.95" customHeight="1" x14ac:dyDescent="0.2">
      <c r="A50" s="43"/>
      <c r="B50" s="43"/>
      <c r="C50" s="43"/>
      <c r="D50" s="43"/>
      <c r="E50" s="43"/>
      <c r="F50" s="21"/>
      <c r="G50" s="21"/>
      <c r="H50" s="21"/>
      <c r="I50" s="21"/>
      <c r="J50" s="21"/>
      <c r="K50" s="21"/>
      <c r="L50" s="21"/>
      <c r="M50" s="23"/>
    </row>
    <row r="51" spans="1:13" ht="54.95" customHeight="1" x14ac:dyDescent="0.2">
      <c r="A51" s="42"/>
      <c r="B51" s="42"/>
      <c r="C51" s="42"/>
      <c r="D51" s="42"/>
      <c r="E51" s="42"/>
      <c r="F51" s="21"/>
      <c r="G51" s="21"/>
      <c r="H51" s="21"/>
      <c r="I51" s="21"/>
      <c r="J51" s="21"/>
      <c r="K51" s="21"/>
      <c r="L51" s="21"/>
      <c r="M51" s="23"/>
    </row>
    <row r="52" spans="1:13" ht="54.95" customHeight="1" x14ac:dyDescent="0.2">
      <c r="A52" s="43"/>
      <c r="B52" s="43"/>
      <c r="C52" s="43"/>
      <c r="D52" s="43"/>
      <c r="E52" s="43"/>
      <c r="F52" s="21"/>
      <c r="G52" s="21"/>
      <c r="H52" s="21"/>
      <c r="I52" s="21"/>
      <c r="J52" s="21"/>
      <c r="K52" s="21"/>
      <c r="L52" s="21"/>
      <c r="M52" s="23"/>
    </row>
    <row r="53" spans="1:13" ht="54.95" customHeight="1" x14ac:dyDescent="0.2">
      <c r="A53" s="43"/>
      <c r="B53" s="43"/>
      <c r="C53" s="43"/>
      <c r="D53" s="43"/>
      <c r="E53" s="43"/>
      <c r="F53" s="21"/>
      <c r="G53" s="21"/>
      <c r="H53" s="21"/>
      <c r="I53" s="21"/>
      <c r="J53" s="21"/>
      <c r="K53" s="21"/>
      <c r="L53" s="21"/>
      <c r="M53" s="23"/>
    </row>
    <row r="54" spans="1:13" ht="54.95" customHeight="1" x14ac:dyDescent="0.2">
      <c r="A54" s="43"/>
      <c r="B54" s="43"/>
      <c r="C54" s="43"/>
      <c r="D54" s="43"/>
      <c r="E54" s="43"/>
      <c r="F54" s="21"/>
      <c r="G54" s="21"/>
      <c r="H54" s="21"/>
      <c r="I54" s="21"/>
      <c r="J54" s="21"/>
      <c r="K54" s="21"/>
      <c r="L54" s="21"/>
      <c r="M54" s="23"/>
    </row>
    <row r="55" spans="1:13" ht="54.95" customHeight="1" x14ac:dyDescent="0.2">
      <c r="A55" s="42"/>
      <c r="B55" s="42"/>
      <c r="C55" s="42"/>
      <c r="D55" s="42"/>
      <c r="E55" s="42"/>
      <c r="F55" s="21"/>
      <c r="G55" s="21"/>
      <c r="H55" s="21"/>
      <c r="I55" s="21"/>
      <c r="J55" s="21"/>
      <c r="K55" s="21"/>
      <c r="L55" s="21"/>
      <c r="M55" s="23"/>
    </row>
    <row r="56" spans="1:13" ht="54.95" customHeight="1" x14ac:dyDescent="0.2">
      <c r="A56" s="43"/>
      <c r="B56" s="43"/>
      <c r="C56" s="43"/>
      <c r="D56" s="43"/>
      <c r="E56" s="43"/>
      <c r="F56" s="21"/>
      <c r="G56" s="21"/>
      <c r="H56" s="21"/>
      <c r="I56" s="21"/>
      <c r="J56" s="21"/>
      <c r="K56" s="21"/>
      <c r="L56" s="21"/>
      <c r="M56" s="23"/>
    </row>
    <row r="57" spans="1:13" ht="54.95" customHeight="1" x14ac:dyDescent="0.2">
      <c r="A57" s="43"/>
      <c r="B57" s="43"/>
      <c r="C57" s="43"/>
      <c r="D57" s="43"/>
      <c r="E57" s="43"/>
      <c r="F57" s="21"/>
      <c r="G57" s="21"/>
      <c r="H57" s="21"/>
      <c r="I57" s="21"/>
      <c r="J57" s="21"/>
      <c r="K57" s="21"/>
      <c r="L57" s="21"/>
      <c r="M57" s="23"/>
    </row>
    <row r="58" spans="1:13" ht="54.95" customHeight="1" x14ac:dyDescent="0.2">
      <c r="A58" s="43"/>
      <c r="B58" s="43"/>
      <c r="C58" s="43"/>
      <c r="D58" s="43"/>
      <c r="E58" s="43"/>
      <c r="F58" s="21"/>
      <c r="G58" s="21"/>
      <c r="H58" s="21"/>
      <c r="I58" s="21"/>
      <c r="J58" s="21"/>
      <c r="K58" s="21"/>
      <c r="L58" s="21"/>
      <c r="M58" s="23"/>
    </row>
    <row r="59" spans="1:13" ht="54.95" customHeight="1" x14ac:dyDescent="0.2">
      <c r="A59" s="42"/>
      <c r="B59" s="42"/>
      <c r="C59" s="42"/>
      <c r="D59" s="42"/>
      <c r="E59" s="42"/>
      <c r="F59" s="21"/>
      <c r="G59" s="21"/>
      <c r="H59" s="21"/>
      <c r="I59" s="21"/>
      <c r="J59" s="21"/>
      <c r="K59" s="21"/>
      <c r="L59" s="21"/>
      <c r="M59" s="23"/>
    </row>
    <row r="60" spans="1:13" ht="54.95" customHeight="1" x14ac:dyDescent="0.2">
      <c r="A60" s="43"/>
      <c r="B60" s="43"/>
      <c r="C60" s="43"/>
      <c r="D60" s="43"/>
      <c r="E60" s="43"/>
      <c r="F60" s="21"/>
      <c r="G60" s="21"/>
      <c r="H60" s="21"/>
      <c r="I60" s="21"/>
      <c r="J60" s="21"/>
      <c r="K60" s="21"/>
      <c r="L60" s="21"/>
      <c r="M60" s="23"/>
    </row>
    <row r="61" spans="1:13" ht="54.95" customHeight="1" x14ac:dyDescent="0.2">
      <c r="A61" s="43"/>
      <c r="B61" s="43"/>
      <c r="C61" s="43"/>
      <c r="D61" s="43"/>
      <c r="E61" s="43"/>
      <c r="F61" s="21"/>
      <c r="G61" s="21"/>
      <c r="H61" s="21"/>
      <c r="I61" s="21"/>
      <c r="J61" s="21"/>
      <c r="K61" s="21"/>
      <c r="L61" s="21"/>
      <c r="M61" s="23"/>
    </row>
    <row r="62" spans="1:13" ht="54.95" customHeight="1" x14ac:dyDescent="0.2">
      <c r="A62" s="43"/>
      <c r="B62" s="43"/>
      <c r="C62" s="43"/>
      <c r="D62" s="43"/>
      <c r="E62" s="43"/>
      <c r="F62" s="21"/>
      <c r="G62" s="21"/>
      <c r="H62" s="21"/>
      <c r="I62" s="21"/>
      <c r="J62" s="21"/>
      <c r="K62" s="21"/>
      <c r="L62" s="21"/>
      <c r="M62" s="23"/>
    </row>
    <row r="63" spans="1:13" ht="54.95" customHeight="1" x14ac:dyDescent="0.2">
      <c r="A63" s="42"/>
      <c r="B63" s="42"/>
      <c r="C63" s="42"/>
      <c r="D63" s="42"/>
      <c r="E63" s="42"/>
      <c r="F63" s="21"/>
      <c r="G63" s="21"/>
      <c r="H63" s="21"/>
      <c r="I63" s="21"/>
      <c r="J63" s="21"/>
      <c r="K63" s="21"/>
      <c r="L63" s="21"/>
      <c r="M63" s="23"/>
    </row>
    <row r="64" spans="1:13" ht="54.95" customHeight="1" x14ac:dyDescent="0.2">
      <c r="A64" s="43"/>
      <c r="B64" s="43"/>
      <c r="C64" s="43"/>
      <c r="D64" s="43"/>
      <c r="E64" s="43"/>
      <c r="F64" s="21"/>
      <c r="G64" s="21"/>
      <c r="H64" s="21"/>
      <c r="I64" s="21"/>
      <c r="J64" s="21"/>
      <c r="K64" s="21"/>
      <c r="L64" s="21"/>
      <c r="M64" s="23"/>
    </row>
    <row r="65" spans="1:13" ht="54.95" customHeight="1" x14ac:dyDescent="0.2">
      <c r="A65" s="43"/>
      <c r="B65" s="43"/>
      <c r="C65" s="43"/>
      <c r="D65" s="43"/>
      <c r="E65" s="43"/>
      <c r="F65" s="21"/>
      <c r="G65" s="21"/>
      <c r="H65" s="21"/>
      <c r="I65" s="21"/>
      <c r="J65" s="21"/>
      <c r="K65" s="21"/>
      <c r="L65" s="21"/>
      <c r="M65" s="23"/>
    </row>
    <row r="66" spans="1:13" ht="54.95" customHeight="1" x14ac:dyDescent="0.2">
      <c r="A66" s="43"/>
      <c r="B66" s="43"/>
      <c r="C66" s="43"/>
      <c r="D66" s="43"/>
      <c r="E66" s="43"/>
      <c r="F66" s="21"/>
      <c r="G66" s="21"/>
      <c r="H66" s="21"/>
      <c r="I66" s="21"/>
      <c r="J66" s="21"/>
      <c r="K66" s="21"/>
      <c r="L66" s="21"/>
      <c r="M66" s="23"/>
    </row>
  </sheetData>
  <mergeCells count="90">
    <mergeCell ref="A63:A66"/>
    <mergeCell ref="B63:B66"/>
    <mergeCell ref="C63:C66"/>
    <mergeCell ref="D63:D66"/>
    <mergeCell ref="E63:E66"/>
    <mergeCell ref="A59:A62"/>
    <mergeCell ref="B59:B62"/>
    <mergeCell ref="C59:C62"/>
    <mergeCell ref="D59:D62"/>
    <mergeCell ref="E59:E62"/>
    <mergeCell ref="A55:A58"/>
    <mergeCell ref="B55:B58"/>
    <mergeCell ref="C55:C58"/>
    <mergeCell ref="D55:D58"/>
    <mergeCell ref="E55:E58"/>
    <mergeCell ref="A51:A54"/>
    <mergeCell ref="B51:B54"/>
    <mergeCell ref="C51:C54"/>
    <mergeCell ref="D51:D54"/>
    <mergeCell ref="E51:E54"/>
    <mergeCell ref="A47:A50"/>
    <mergeCell ref="B47:B50"/>
    <mergeCell ref="C47:C50"/>
    <mergeCell ref="D47:D50"/>
    <mergeCell ref="E47:E50"/>
    <mergeCell ref="A45:A46"/>
    <mergeCell ref="B45:B46"/>
    <mergeCell ref="C45:C46"/>
    <mergeCell ref="D45:D46"/>
    <mergeCell ref="E45:E46"/>
    <mergeCell ref="A41:A43"/>
    <mergeCell ref="B41:B43"/>
    <mergeCell ref="C41:C43"/>
    <mergeCell ref="D41:D43"/>
    <mergeCell ref="E41:E43"/>
    <mergeCell ref="A37:A40"/>
    <mergeCell ref="B37:B40"/>
    <mergeCell ref="C37:C40"/>
    <mergeCell ref="D37:D40"/>
    <mergeCell ref="E37:E40"/>
    <mergeCell ref="A34:A36"/>
    <mergeCell ref="B34:B36"/>
    <mergeCell ref="C34:C36"/>
    <mergeCell ref="D34:D36"/>
    <mergeCell ref="E34:E36"/>
    <mergeCell ref="A30:A33"/>
    <mergeCell ref="B30:B33"/>
    <mergeCell ref="C30:C33"/>
    <mergeCell ref="D30:D33"/>
    <mergeCell ref="E30:E33"/>
    <mergeCell ref="A26:A29"/>
    <mergeCell ref="B26:B29"/>
    <mergeCell ref="C26:C29"/>
    <mergeCell ref="D26:D29"/>
    <mergeCell ref="E26:E29"/>
    <mergeCell ref="A22:A24"/>
    <mergeCell ref="B22:B24"/>
    <mergeCell ref="C22:C24"/>
    <mergeCell ref="D22:D24"/>
    <mergeCell ref="E22:E24"/>
    <mergeCell ref="A19:A21"/>
    <mergeCell ref="B19:B21"/>
    <mergeCell ref="C19:C21"/>
    <mergeCell ref="D19:D21"/>
    <mergeCell ref="E19:E21"/>
    <mergeCell ref="A16:A18"/>
    <mergeCell ref="B16:B18"/>
    <mergeCell ref="C16:C18"/>
    <mergeCell ref="D16:D18"/>
    <mergeCell ref="E16:E18"/>
    <mergeCell ref="A8:A9"/>
    <mergeCell ref="F8:F9"/>
    <mergeCell ref="E8:E9"/>
    <mergeCell ref="N8:P8"/>
    <mergeCell ref="D8:D9"/>
    <mergeCell ref="B8:B9"/>
    <mergeCell ref="J8:J9"/>
    <mergeCell ref="K8:K9"/>
    <mergeCell ref="M8:M9"/>
    <mergeCell ref="G8:H8"/>
    <mergeCell ref="C4:D4"/>
    <mergeCell ref="C5:D5"/>
    <mergeCell ref="C8:C9"/>
    <mergeCell ref="K1:M1"/>
    <mergeCell ref="L8:L9"/>
    <mergeCell ref="E11:E15"/>
    <mergeCell ref="D11:D15"/>
    <mergeCell ref="C11:C15"/>
    <mergeCell ref="B11:B15"/>
    <mergeCell ref="A11:A15"/>
  </mergeCells>
  <pageMargins left="0.25" right="0.25" top="0.75" bottom="0.75" header="0.3" footer="0.3"/>
  <pageSetup paperSize="9" scale="58" fitToHeight="0" orientation="landscape" r:id="rId1"/>
  <headerFooter>
    <oddHeader>&amp;L&amp;P&amp;C&amp;D</oddHeader>
    <oddFooter>&amp;C&amp;F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Sheet1!$B$3:$B$16</xm:f>
          </x14:formula1>
          <xm:sqref>G11:H66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6"/>
  <sheetViews>
    <sheetView rightToLeft="1" workbookViewId="0">
      <selection activeCell="H6" sqref="H6"/>
    </sheetView>
  </sheetViews>
  <sheetFormatPr defaultRowHeight="14.25" x14ac:dyDescent="0.2"/>
  <cols>
    <col min="2" max="2" width="23" customWidth="1"/>
  </cols>
  <sheetData>
    <row r="3" spans="2:2" x14ac:dyDescent="0.2">
      <c r="B3" s="28" t="s">
        <v>64</v>
      </c>
    </row>
    <row r="4" spans="2:2" x14ac:dyDescent="0.2">
      <c r="B4" s="28" t="s">
        <v>65</v>
      </c>
    </row>
    <row r="5" spans="2:2" x14ac:dyDescent="0.2">
      <c r="B5" s="28" t="s">
        <v>66</v>
      </c>
    </row>
    <row r="6" spans="2:2" x14ac:dyDescent="0.2">
      <c r="B6" s="28" t="s">
        <v>67</v>
      </c>
    </row>
    <row r="7" spans="2:2" x14ac:dyDescent="0.2">
      <c r="B7" s="28" t="s">
        <v>68</v>
      </c>
    </row>
    <row r="8" spans="2:2" x14ac:dyDescent="0.2">
      <c r="B8" s="28" t="s">
        <v>69</v>
      </c>
    </row>
    <row r="9" spans="2:2" x14ac:dyDescent="0.2">
      <c r="B9" s="28" t="s">
        <v>70</v>
      </c>
    </row>
    <row r="10" spans="2:2" x14ac:dyDescent="0.2">
      <c r="B10" s="28" t="s">
        <v>71</v>
      </c>
    </row>
    <row r="11" spans="2:2" x14ac:dyDescent="0.2">
      <c r="B11" s="28" t="s">
        <v>72</v>
      </c>
    </row>
    <row r="12" spans="2:2" x14ac:dyDescent="0.2">
      <c r="B12" s="28" t="s">
        <v>73</v>
      </c>
    </row>
    <row r="13" spans="2:2" x14ac:dyDescent="0.2">
      <c r="B13" s="28" t="s">
        <v>74</v>
      </c>
    </row>
    <row r="14" spans="2:2" x14ac:dyDescent="0.2">
      <c r="B14" s="28" t="s">
        <v>75</v>
      </c>
    </row>
    <row r="15" spans="2:2" x14ac:dyDescent="0.2">
      <c r="B15" s="28" t="s">
        <v>76</v>
      </c>
    </row>
    <row r="16" spans="2:2" ht="28.5" x14ac:dyDescent="0.2">
      <c r="B16" s="28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 x14ac:dyDescent="0.25"/>
  <cols>
    <col min="1" max="1" width="26.75" style="1" customWidth="1"/>
    <col min="2" max="2" width="17.375" style="1" customWidth="1"/>
    <col min="3" max="16384" width="9.125" style="1"/>
  </cols>
  <sheetData>
    <row r="1" spans="1:4" x14ac:dyDescent="0.25">
      <c r="A1" s="1" t="s">
        <v>3</v>
      </c>
      <c r="B1" s="2" t="s">
        <v>1</v>
      </c>
      <c r="D1" s="1" t="s">
        <v>31</v>
      </c>
    </row>
    <row r="2" spans="1:4" x14ac:dyDescent="0.25">
      <c r="A2" s="1" t="s">
        <v>15</v>
      </c>
      <c r="B2" s="1" t="s">
        <v>5</v>
      </c>
      <c r="D2" s="3" t="s">
        <v>45</v>
      </c>
    </row>
    <row r="3" spans="1:4" x14ac:dyDescent="0.25">
      <c r="A3" s="1" t="s">
        <v>16</v>
      </c>
      <c r="B3" s="1" t="s">
        <v>6</v>
      </c>
      <c r="D3" s="3" t="s">
        <v>46</v>
      </c>
    </row>
    <row r="4" spans="1:4" x14ac:dyDescent="0.25">
      <c r="A4" s="1" t="s">
        <v>17</v>
      </c>
      <c r="B4" s="1" t="s">
        <v>7</v>
      </c>
      <c r="D4" s="3" t="s">
        <v>47</v>
      </c>
    </row>
    <row r="5" spans="1:4" x14ac:dyDescent="0.25">
      <c r="A5" s="1" t="s">
        <v>18</v>
      </c>
      <c r="D5" s="4"/>
    </row>
    <row r="6" spans="1:4" x14ac:dyDescent="0.25">
      <c r="A6" s="1" t="s">
        <v>19</v>
      </c>
      <c r="D6" s="4"/>
    </row>
    <row r="7" spans="1:4" x14ac:dyDescent="0.25">
      <c r="A7" s="1" t="s">
        <v>20</v>
      </c>
      <c r="D7" s="4"/>
    </row>
    <row r="8" spans="1:4" x14ac:dyDescent="0.25">
      <c r="A8" s="1" t="s">
        <v>21</v>
      </c>
      <c r="D8" s="4"/>
    </row>
    <row r="9" spans="1:4" x14ac:dyDescent="0.25">
      <c r="A9" s="1" t="s">
        <v>22</v>
      </c>
      <c r="D9" s="4"/>
    </row>
    <row r="10" spans="1:4" x14ac:dyDescent="0.25">
      <c r="A10" s="1" t="s">
        <v>23</v>
      </c>
      <c r="D10" s="4"/>
    </row>
    <row r="11" spans="1:4" x14ac:dyDescent="0.25">
      <c r="A11" s="1" t="s">
        <v>24</v>
      </c>
      <c r="D11" s="4"/>
    </row>
    <row r="12" spans="1:4" x14ac:dyDescent="0.25">
      <c r="A12" s="1" t="s">
        <v>25</v>
      </c>
      <c r="D12" s="4"/>
    </row>
    <row r="13" spans="1:4" x14ac:dyDescent="0.25">
      <c r="A13" s="1" t="s">
        <v>26</v>
      </c>
      <c r="D13" s="4"/>
    </row>
    <row r="14" spans="1:4" x14ac:dyDescent="0.25">
      <c r="A14" s="1" t="s">
        <v>27</v>
      </c>
      <c r="D14" s="4"/>
    </row>
    <row r="15" spans="1:4" x14ac:dyDescent="0.25">
      <c r="D15" s="4"/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פורמט</vt:lpstr>
      <vt:lpstr>Sheet1</vt:lpstr>
      <vt:lpstr>גיליון3</vt:lpstr>
      <vt:lpstr>פורמט!WPrint_Area_W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רחל אילוז</cp:lastModifiedBy>
  <cp:lastPrinted>2017-01-19T10:33:49Z</cp:lastPrinted>
  <dcterms:created xsi:type="dcterms:W3CDTF">2016-07-20T07:37:14Z</dcterms:created>
  <dcterms:modified xsi:type="dcterms:W3CDTF">2019-09-23T06:44:34Z</dcterms:modified>
</cp:coreProperties>
</file>