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275" windowHeight="8235"/>
  </bookViews>
  <sheets>
    <sheet name="פורמט" sheetId="1" r:id="rId1"/>
    <sheet name="Sheet1" sheetId="4" r:id="rId2"/>
    <sheet name="גיליון3" sheetId="3" state="hidden" r:id="rId3"/>
  </sheets>
  <externalReferences>
    <externalReference r:id="rId4"/>
  </externalReferences>
  <definedNames>
    <definedName name="_xlnm.Print_Area" localSheetId="0">פורמט!$A$1:$M$13</definedName>
  </definedNames>
  <calcPr calcId="145621"/>
  <fileRecoveryPr autoRecover="0"/>
</workbook>
</file>

<file path=xl/calcChain.xml><?xml version="1.0" encoding="utf-8"?>
<calcChain xmlns="http://schemas.openxmlformats.org/spreadsheetml/2006/main">
  <c r="B11" i="1" l="1"/>
  <c r="A11" i="1"/>
</calcChain>
</file>

<file path=xl/sharedStrings.xml><?xml version="1.0" encoding="utf-8"?>
<sst xmlns="http://schemas.openxmlformats.org/spreadsheetml/2006/main" count="313" uniqueCount="213">
  <si>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</si>
  <si>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</si>
  <si>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</si>
  <si>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</si>
  <si>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</si>
  <si>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</si>
  <si>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</si>
  <si>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</si>
  <si>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</si>
  <si>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</si>
  <si>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</si>
  <si>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יצבע אוטומטית - N9/G9 גדול מ-70% - ירוק. N9/G9 קטן מ-40% - אדום</t>
  </si>
  <si>
    <t>ערך המדד שהוגדר, נכון לתאריך הנוכחי, על מנת לאפשר השוואה במועד הבקרה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</si>
  <si>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</si>
  <si>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</si>
  <si>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</si>
  <si>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</si>
  <si>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</si>
  <si>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</si>
  <si>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</si>
  <si>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</si>
  <si>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</si>
  <si>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</si>
  <si>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</si>
  <si>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</si>
  <si>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</si>
  <si>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</si>
  <si>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</si>
  <si>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לבחור מהרשימה (בלחיצה על התא)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</si>
  <si>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</si>
  <si>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</si>
  <si>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</si>
  <si>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</si>
  <si>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</si>
  <si>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</si>
  <si>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</si>
  <si>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</si>
  <si>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</si>
  <si>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</si>
  <si>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יש להזין את היעד  מתוך רשימת היעדים המרכזיים  של האגף/מחלקה</t>
  </si>
  <si>
    <t>ערך השוואתי/ התחלתי ליעד</t>
  </si>
  <si>
    <t>יש לציין את ערך המדד הצפוי בתאריך הבקרה החצי שנתית</t>
  </si>
  <si>
    <t>משימות מרכזיות למימוש היעד
לכל יעד יכולות להיות מספר משימות</t>
  </si>
  <si>
    <t xml:space="preserve"> יש להגדיר משימות מרכזיות למימוש היעד.
יש להגדיר את המשימה באופן תוצאתי. 
בפרויקט שנמשך מעל רבעון - יש לפרט אבני דרך מרכזיות וכל "אבן דרך" בשורה נפרדת. </t>
  </si>
  <si>
    <t>יש לציין את השותפים המשמעותיים בתוך העיריה, לאחר שיודעו ושנערך דיון ראשוני על היותם שותפים למשימה.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</si>
  <si>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</si>
  <si>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</si>
  <si>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</si>
  <si>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r>
      <t xml:space="preserve">עלות - מתקציב </t>
    </r>
    <r>
      <rPr>
        <sz val="11"/>
        <color rgb="FFFF0000"/>
        <rFont val="Arial"/>
        <family val="2"/>
        <charset val="177"/>
        <scheme val="minor"/>
      </rPr>
      <t>שוטף</t>
    </r>
    <r>
      <rPr>
        <sz val="11"/>
        <color theme="1"/>
        <rFont val="Arial"/>
        <family val="2"/>
        <charset val="177"/>
        <scheme val="minor"/>
      </rPr>
      <t xml:space="preserve"> ב-₪</t>
    </r>
  </si>
  <si>
    <r>
      <t xml:space="preserve">עלות  - מתקציב </t>
    </r>
    <r>
      <rPr>
        <sz val="11"/>
        <color rgb="FFFF0000"/>
        <rFont val="Arial"/>
        <family val="2"/>
        <charset val="177"/>
        <scheme val="minor"/>
      </rPr>
      <t xml:space="preserve">תב"ר </t>
    </r>
    <r>
      <rPr>
        <sz val="11"/>
        <color theme="1"/>
        <rFont val="Arial"/>
        <family val="2"/>
        <charset val="177"/>
        <scheme val="minor"/>
      </rPr>
      <t>ב-₪</t>
    </r>
  </si>
  <si>
    <r>
      <t xml:space="preserve">יש להזין מדד </t>
    </r>
    <r>
      <rPr>
        <b/>
        <sz val="11"/>
        <color theme="1"/>
        <rFont val="Arial"/>
        <family val="2"/>
        <charset val="177"/>
        <scheme val="minor"/>
      </rPr>
      <t>תוצאתי</t>
    </r>
    <r>
      <rPr>
        <sz val="11"/>
        <color theme="1"/>
        <rFont val="Arial"/>
        <family val="2"/>
        <charset val="177"/>
        <scheme val="minor"/>
      </rPr>
      <t xml:space="preserve"> ליעד כולו (ולא למשימות הפרטניות) -  מה  תחשב כהצלחה ומימוש של היעד?</t>
    </r>
  </si>
  <si>
    <t>ינואר 2018</t>
  </si>
  <si>
    <t>פברואר 2018</t>
  </si>
  <si>
    <t>מרץ 2018</t>
  </si>
  <si>
    <t>מאי 2018</t>
  </si>
  <si>
    <t>יוני 2018</t>
  </si>
  <si>
    <t>יולי 2018</t>
  </si>
  <si>
    <t>אוגוסט 2018</t>
  </si>
  <si>
    <t>ספטמבר 2018</t>
  </si>
  <si>
    <t>אוקטובר 2018</t>
  </si>
  <si>
    <t>נובמבר 2018</t>
  </si>
  <si>
    <t>דצמבר 2018</t>
  </si>
  <si>
    <t>משימה רב שנתית - סיום לאחר 2018</t>
  </si>
  <si>
    <t>משימה שנתית - סיום בסוף 2018</t>
  </si>
  <si>
    <t xml:space="preserve">כיצד נמדוד
 שהמשימה בוצעה בהצלחה
</t>
  </si>
  <si>
    <t>ינואר 2019</t>
  </si>
  <si>
    <t>פברואר 2019</t>
  </si>
  <si>
    <t>מרץ 2019</t>
  </si>
  <si>
    <t>אפריל 2019</t>
  </si>
  <si>
    <t>מאי 2019</t>
  </si>
  <si>
    <t>יוני 2019</t>
  </si>
  <si>
    <t>יולי 2019</t>
  </si>
  <si>
    <t>אוגוסט 2019</t>
  </si>
  <si>
    <t>ספטמבר 2019</t>
  </si>
  <si>
    <t>אוקטובר 2019</t>
  </si>
  <si>
    <t>נובמבר 2019</t>
  </si>
  <si>
    <t>דצמבר 2019</t>
  </si>
  <si>
    <t>משימה שוטפת</t>
  </si>
  <si>
    <t>משימה רב שנתית - סיום לאחר 2019</t>
  </si>
  <si>
    <t>יש לציין את ערך המדד הצפוי בתאריך סיום השנה</t>
  </si>
  <si>
    <t>בשלבי ביצוע</t>
  </si>
  <si>
    <t>תכנון</t>
  </si>
  <si>
    <t>סיום הקמת המזרקה</t>
  </si>
  <si>
    <t>יציאה למכרז</t>
  </si>
  <si>
    <t xml:space="preserve">תכנון לוח זמנים </t>
  </si>
  <si>
    <t>יציאה לביצוע</t>
  </si>
  <si>
    <t xml:space="preserve">בחירת זוכה </t>
  </si>
  <si>
    <t xml:space="preserve">עמידה בלו"ז </t>
  </si>
  <si>
    <t xml:space="preserve">סיום מוצלח </t>
  </si>
  <si>
    <t>הנדסה</t>
  </si>
  <si>
    <t>העלאת רמת הניקיון מפסולת בניין בשטחים פתוחים ברחבי העיר בדגש על שכונות בשלבי הקמה c1 , רובע יזרעאל ו 17.000</t>
  </si>
  <si>
    <t>עיר ניקייה מפסולת בניין</t>
  </si>
  <si>
    <t>מגרשים פתוחים ברחבי העיר עם פסולת בניין</t>
  </si>
  <si>
    <t>60% מהמגרשים נקיים מפסולת בניין</t>
  </si>
  <si>
    <t>90% מהמגרשים נקיים מפסולת בניין</t>
  </si>
  <si>
    <t>פיתוח , שיקום ושדרוג צירים ראשים ברחבי העיר</t>
  </si>
  <si>
    <t>עיר עם גינון נרחב</t>
  </si>
  <si>
    <t>שטחים ברמת גינון סביר או ללא גינון</t>
  </si>
  <si>
    <t>50% מהשטחים מגוננים</t>
  </si>
  <si>
    <t>כל השטחים מגוננים</t>
  </si>
  <si>
    <t>שיפור רמת הניקיון בעיר</t>
  </si>
  <si>
    <t>עיר נקייה יותר מלכלוך , אשפה , גזם וגרוטאות</t>
  </si>
  <si>
    <t>אי התאמת תכנית התברואה לגידול הדמוגרפי של העיר</t>
  </si>
  <si>
    <t>צמצום משמעותי של 25% בפניות מוקד</t>
  </si>
  <si>
    <t>צמצום משמעותי של 50% בפניות מוקד</t>
  </si>
  <si>
    <t>סיום הפרויקט</t>
  </si>
  <si>
    <t>חורשת בן דב</t>
  </si>
  <si>
    <t>חניון נופש פעיל</t>
  </si>
  <si>
    <t>חורשה</t>
  </si>
  <si>
    <t>הקמת מרכז מיחזור אלקטרוני בעיר</t>
  </si>
  <si>
    <t>מרכז פעיל</t>
  </si>
  <si>
    <t>לא קיים השנה</t>
  </si>
  <si>
    <t>שיפור רמת הבטיחות בדרכים</t>
  </si>
  <si>
    <t>בזמן נתון מקסימום ליקויים בתחום הבטיחות לא יעלה על 10%</t>
  </si>
  <si>
    <t>30% ליקווים בתחום הבטיחות</t>
  </si>
  <si>
    <t>20% ליקויים בתחום הבטיחות</t>
  </si>
  <si>
    <t>הגעה ליעד המבוקש 10%</t>
  </si>
  <si>
    <t>עיר נקייה מגללי כלבים</t>
  </si>
  <si>
    <t>הקטנת פניות תושבים ב 20%</t>
  </si>
  <si>
    <t>פניות מוקד בנושא גללי כלבים מהווים 30% מסך הפניות בשירותים הוטרינריים</t>
  </si>
  <si>
    <t>20% פניות מוקד בנושא זה</t>
  </si>
  <si>
    <t>10% פניות מוקד בנושא זה</t>
  </si>
  <si>
    <t>מיפוי מגרשים פתוחים</t>
  </si>
  <si>
    <t>ביצוע ניקיון של כלל המגרשים</t>
  </si>
  <si>
    <t xml:space="preserve">בחינה משפטית של מצלמות סמויות להרתעה ואיתור משליכי פסולת והטלת קנסות </t>
  </si>
  <si>
    <t xml:space="preserve">התקנת שלטים האוסרת השלכת פסולת ופרסום במדיה </t>
  </si>
  <si>
    <t xml:space="preserve">בדיקת היתכנות להתקנת מצלמות בכניסה ויציאה מc1 </t>
  </si>
  <si>
    <t xml:space="preserve">אכיפה אנושית של פקחים ומנהלי אזור </t>
  </si>
  <si>
    <t>סיום מיפוי</t>
  </si>
  <si>
    <t xml:space="preserve">ביצוע ניקיון יסודי </t>
  </si>
  <si>
    <t>אישור משפטי</t>
  </si>
  <si>
    <t xml:space="preserve">ביצוע התקנה </t>
  </si>
  <si>
    <t xml:space="preserve">בדיקת האפשרות </t>
  </si>
  <si>
    <t xml:space="preserve">יכולת הרתעה המתבטאת בצמצום משליכי הפסולת </t>
  </si>
  <si>
    <t>הקמת צוות ניקיון משימתי לפינוי מיידי של גרוטאות ומפגעים בכלל אזורי העיר</t>
  </si>
  <si>
    <t>רכישת מנוף גזם נוסף להגדלת מערך צי המשאיות לטיפול מהיר וקצר בפינוי גזם</t>
  </si>
  <si>
    <t>התקנת מוטמנים ברחבי העיר ובשכונת c1</t>
  </si>
  <si>
    <t>יישום עבודה עפ"י שיטת הניקיון החדשה המשלבת את מנהלי האזור כצוות משימתי עם האמצעים הנוספים ( מנופי גזם , רכבי טיאוט , צוות משימתי ועובדי הניקיון )</t>
  </si>
  <si>
    <t>רמת הניקיון טובה יותר בתשומות קטנות יותר מהקיים , תוך התייעלות כלל מערך התברואה</t>
  </si>
  <si>
    <t>רכישת רכב טיאוט קטן</t>
  </si>
  <si>
    <t>קבלת רכב הטיאוט</t>
  </si>
  <si>
    <t xml:space="preserve">מדידת שטחי החורשה </t>
  </si>
  <si>
    <t>סיום והגשת מדידות</t>
  </si>
  <si>
    <t>הכנת תוכנית אדריכלית בשלושה שלבים, כולל אומדן והצגת התכנית בפני ראש העיר</t>
  </si>
  <si>
    <t>קבלת התכנית ואישורה בפני ראש העיר</t>
  </si>
  <si>
    <t>קבלת התקציב</t>
  </si>
  <si>
    <t>הוצאת צו התחלה לזכיין</t>
  </si>
  <si>
    <t>קק"ל והנדסה</t>
  </si>
  <si>
    <t>גזבר</t>
  </si>
  <si>
    <t>הסברה ופרסום באמצעות כנס ופרסום במדיה</t>
  </si>
  <si>
    <t>פריסת אמצעי מיחזור במקומות הנבחרים</t>
  </si>
  <si>
    <t>תחילת פעילות והטמעה</t>
  </si>
  <si>
    <t>סיום מיפוי כנדרש</t>
  </si>
  <si>
    <t xml:space="preserve">ביצוע בפועל </t>
  </si>
  <si>
    <t>סיום פריסה</t>
  </si>
  <si>
    <t>ביצוע ע"פ התכנית</t>
  </si>
  <si>
    <t>ללא עלות</t>
  </si>
  <si>
    <t>ביצוע מיפוי ברחבי העיר : 1. סימון כבישים. 2. תמרורים. 3. מעקות בטיחות</t>
  </si>
  <si>
    <t>הכנת תכנית ולו"ז לביצוע העבודה</t>
  </si>
  <si>
    <t>עמידה בתכנית בהצלחה</t>
  </si>
  <si>
    <t>שת"פ הדוק יותר בין השיטור העירוני לתפעול הבא לידי ביטוי בהגברת סיורים שיטור מעבר לשעות הפעילות והעברת דיווח על מפגעים/ ליקויים לאגף תפעול</t>
  </si>
  <si>
    <t>שת"פ הדוק והמביא לערך מוסף</t>
  </si>
  <si>
    <t>שת"פ עם השיטור העירוני באכיפה סמויה יזומה באזורים ושעות לאורך השנה</t>
  </si>
  <si>
    <t>שת"פ מוצלח המניב תוצאות שמתבטאות בהרתעה והטלת קנסות</t>
  </si>
  <si>
    <t>ביצוע ההתקנות</t>
  </si>
  <si>
    <t>שיטור עירוני</t>
  </si>
  <si>
    <t>התקנת 30 עמודי אשפה ייעודיים לאיסוף גללי כלבים בהתאם לצורך.</t>
  </si>
  <si>
    <t>סיור פעם בשבוע של מפקח וטרינרי עם פקח אזורי שעתיים ביום.</t>
  </si>
  <si>
    <t>הפחתת מפגעים תברואתיים ותחלואה בקרב חתולי רחוב</t>
  </si>
  <si>
    <t>סיריוס 1,000 חתולי רחוב משוטטים</t>
  </si>
  <si>
    <t>הגשת בקשה במסגרת קול קורא</t>
  </si>
  <si>
    <t>ביצוע 50%</t>
  </si>
  <si>
    <t>סיריוס ברמה של 100%</t>
  </si>
  <si>
    <t>היערכות לגידול האוכלוסיה בעיר עפולה</t>
  </si>
  <si>
    <t>הכנת תכנית אב כוללת למינהל תפעול</t>
  </si>
  <si>
    <t>לא קיימת</t>
  </si>
  <si>
    <t>קבלת המלצות מתכנית האב</t>
  </si>
  <si>
    <t>למידת תכנית האב ותחילת יישום המלצות</t>
  </si>
  <si>
    <t>העלאת קמת ניקיון מגרשים/שטחים וחצרות פרטיים בעיר</t>
  </si>
  <si>
    <t>מגרשים/חצרות/שטחים פרטיים נקיים מעשבייה וגרוטאות</t>
  </si>
  <si>
    <t>40% מגרשים פרטיים נקיים מעשבייה וגרוטאות</t>
  </si>
  <si>
    <t>60% מגרשים פרטיים נקיים מעשבייה וגרוטאות</t>
  </si>
  <si>
    <t>75% מגרשים פרטיים נקיים מעשבייה וגרוטאות</t>
  </si>
  <si>
    <t>הגשת קול קורא</t>
  </si>
  <si>
    <t>מיפוי רחובות בהם קיים ריכוז חתולי רחוב תוך הצלבת מידע עם פניות מוקד</t>
  </si>
  <si>
    <t>התקשרות עם קבלן</t>
  </si>
  <si>
    <t>ביצוע לכידה, עיקור וסירוס</t>
  </si>
  <si>
    <t>קבלת תמיכה כספית</t>
  </si>
  <si>
    <t>ביצוע מיפוי מושלם ויסודי</t>
  </si>
  <si>
    <t>שת"פ מלא</t>
  </si>
  <si>
    <t>סיום הסירוס</t>
  </si>
  <si>
    <t>משרד החקלאות</t>
  </si>
  <si>
    <t>בחירת יועץ</t>
  </si>
  <si>
    <t>מיפוי הצרכים</t>
  </si>
  <si>
    <t>הכנת התכנית</t>
  </si>
  <si>
    <t>למידת התכנית ותחילת יישומה</t>
  </si>
  <si>
    <t>משאבי אנוש/חכ"ל</t>
  </si>
  <si>
    <t>מיפוי המגרשים על ידי הפקחים הרב תכלתים , כל פקח באזורו</t>
  </si>
  <si>
    <t>הוצאת מכתבים לבעלי המגרשים על שמרית שטחים נקיים ועשבייה או לחילופין קבלת הסכמת בעלי הקרקע שהעירייה תבצע את הניקוי המגרשים</t>
  </si>
  <si>
    <t>סיום המיפוי</t>
  </si>
  <si>
    <t>מגרשים נקיים</t>
  </si>
  <si>
    <t>פיתוח ציר דדו</t>
  </si>
  <si>
    <t>פיתוח ציר 65 דרום</t>
  </si>
  <si>
    <t>פיתוח ציר כורש</t>
  </si>
  <si>
    <t xml:space="preserve">פיתוח ציר הבנים </t>
  </si>
  <si>
    <t xml:space="preserve">ביצוע עפ"י תכנית </t>
  </si>
  <si>
    <t>תפעול</t>
  </si>
  <si>
    <t>אישור זכייה  בקול קורא של הקרן לשמירה על שטחים פתוחים</t>
  </si>
  <si>
    <t>מיפוי להצבת מתקני מיחזור ב3 שטחים בעיר</t>
  </si>
  <si>
    <t>מרכז מיחזור פעיל ב- 3 מוקדים ברחבי העיר</t>
  </si>
  <si>
    <t>מוקדים פעילים</t>
  </si>
  <si>
    <t>קיום מערכי הסברה לכלל בציבור לרבות כנס בנושא</t>
  </si>
  <si>
    <t>יקרידה ב20% פניות מוקד בנושא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</si>
</sst>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sz val="12"/>
      <color rgb="FFFF0000"/>
      <name val="Arial"/>
      <family val="2"/>
      <scheme val="minor"/>
    </font>
    <font>
      <sz val="10"/>
      <color theme="1"/>
      <name val="Arial"/>
      <family val="2"/>
      <charset val="177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5" fillId="6" borderId="0" xfId="0" applyFont="1" applyFill="1" applyAlignment="1">
      <alignment readingOrder="2"/>
    </xf>
    <xf numFmtId="0" fontId="5" fillId="5" borderId="0" xfId="0" applyFont="1" applyFill="1" applyAlignment="1">
      <alignment readingOrder="2"/>
    </xf>
    <xf numFmtId="0" fontId="6" fillId="5" borderId="0" xfId="0" applyFont="1" applyFill="1" applyAlignment="1">
      <alignment horizontal="center" wrapText="1" readingOrder="2"/>
    </xf>
    <xf numFmtId="0" fontId="5" fillId="5" borderId="0" xfId="0" applyFont="1" applyFill="1" applyAlignment="1">
      <alignment horizontal="center" wrapText="1" readingOrder="2"/>
    </xf>
    <xf numFmtId="0" fontId="7" fillId="5" borderId="0" xfId="0" applyFont="1" applyFill="1" applyBorder="1" applyAlignment="1">
      <alignment readingOrder="2"/>
    </xf>
    <xf numFmtId="0" fontId="8" fillId="5" borderId="1" xfId="0" applyFont="1" applyFill="1" applyBorder="1" applyAlignment="1">
      <alignment readingOrder="2"/>
    </xf>
    <xf numFmtId="0" fontId="8" fillId="5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1" xfId="0" applyFont="1" applyFill="1" applyBorder="1" applyAlignment="1">
      <alignment horizontal="center" vertical="center" wrapText="1" readingOrder="2"/>
    </xf>
    <xf numFmtId="0" fontId="5" fillId="5" borderId="0" xfId="0" applyFont="1" applyFill="1" applyAlignment="1">
      <alignment wrapText="1" readingOrder="2"/>
    </xf>
    <xf numFmtId="0" fontId="5" fillId="0" borderId="0" xfId="0" applyFont="1" applyAlignment="1">
      <alignment wrapText="1" readingOrder="2"/>
    </xf>
    <xf numFmtId="0" fontId="13" fillId="5" borderId="0" xfId="0" applyFont="1" applyFill="1" applyAlignment="1">
      <alignment horizontal="center" vertical="center" wrapText="1" readingOrder="2"/>
    </xf>
    <xf numFmtId="0" fontId="14" fillId="5" borderId="0" xfId="0" applyFont="1" applyFill="1" applyAlignment="1">
      <alignment readingOrder="2"/>
    </xf>
    <xf numFmtId="0" fontId="14" fillId="0" borderId="0" xfId="0" applyFont="1" applyAlignment="1">
      <alignment readingOrder="2"/>
    </xf>
    <xf numFmtId="0" fontId="11" fillId="5" borderId="12" xfId="0" applyFont="1" applyFill="1" applyBorder="1" applyAlignment="1">
      <alignment horizontal="center" vertical="center"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0" fillId="5" borderId="0" xfId="0" applyFont="1" applyFill="1" applyAlignment="1">
      <alignment readingOrder="2"/>
    </xf>
    <xf numFmtId="0" fontId="0" fillId="0" borderId="0" xfId="0" applyAlignment="1">
      <alignment wrapText="1"/>
    </xf>
    <xf numFmtId="0" fontId="11" fillId="3" borderId="14" xfId="0" applyFont="1" applyFill="1" applyBorder="1" applyAlignment="1">
      <alignment horizontal="center" vertical="center" wrapText="1" readingOrder="2"/>
    </xf>
    <xf numFmtId="0" fontId="11" fillId="3" borderId="15" xfId="0" applyFont="1" applyFill="1" applyBorder="1" applyAlignment="1">
      <alignment horizontal="center" vertical="center" wrapText="1" readingOrder="2"/>
    </xf>
    <xf numFmtId="0" fontId="11" fillId="3" borderId="16" xfId="0" applyFont="1" applyFill="1" applyBorder="1" applyAlignment="1">
      <alignment horizontal="center" vertical="center" wrapText="1" readingOrder="2"/>
    </xf>
    <xf numFmtId="0" fontId="11" fillId="3" borderId="16" xfId="0" applyFont="1" applyFill="1" applyBorder="1" applyAlignment="1">
      <alignment horizontal="center" vertical="center" readingOrder="2"/>
    </xf>
    <xf numFmtId="0" fontId="11" fillId="5" borderId="1" xfId="0" applyFont="1" applyFill="1" applyBorder="1" applyAlignment="1">
      <alignment horizontal="center" vertical="center" wrapText="1" readingOrder="2"/>
    </xf>
    <xf numFmtId="3" fontId="11" fillId="5" borderId="1" xfId="0" applyNumberFormat="1" applyFont="1" applyFill="1" applyBorder="1" applyAlignment="1">
      <alignment horizontal="center" vertical="center" wrapText="1" readingOrder="2"/>
    </xf>
    <xf numFmtId="0" fontId="11" fillId="5" borderId="5" xfId="0" applyFont="1" applyFill="1" applyBorder="1" applyAlignment="1">
      <alignment horizontal="center" vertical="center" wrapText="1" readingOrder="2"/>
    </xf>
    <xf numFmtId="0" fontId="11" fillId="5" borderId="6" xfId="0" applyFont="1" applyFill="1" applyBorder="1" applyAlignment="1">
      <alignment horizontal="center" vertical="center" readingOrder="2"/>
    </xf>
    <xf numFmtId="0" fontId="11" fillId="5" borderId="3" xfId="0" applyFont="1" applyFill="1" applyBorder="1" applyAlignment="1">
      <alignment horizontal="center" vertical="center" wrapText="1" readingOrder="2"/>
    </xf>
    <xf numFmtId="0" fontId="11" fillId="5" borderId="8" xfId="0" applyFont="1" applyFill="1" applyBorder="1" applyAlignment="1">
      <alignment horizontal="center" vertical="center" readingOrder="2"/>
    </xf>
    <xf numFmtId="3" fontId="11" fillId="5" borderId="5" xfId="0" applyNumberFormat="1" applyFont="1" applyFill="1" applyBorder="1" applyAlignment="1">
      <alignment horizontal="center" vertical="center" wrapText="1" readingOrder="2"/>
    </xf>
    <xf numFmtId="3" fontId="11" fillId="5" borderId="3" xfId="0" applyNumberFormat="1" applyFont="1" applyFill="1" applyBorder="1" applyAlignment="1">
      <alignment horizontal="center" vertical="center" wrapText="1" readingOrder="2"/>
    </xf>
    <xf numFmtId="0" fontId="11" fillId="5" borderId="9" xfId="0" applyFont="1" applyFill="1" applyBorder="1" applyAlignment="1">
      <alignment vertical="center" wrapText="1" readingOrder="2"/>
    </xf>
    <xf numFmtId="0" fontId="11" fillId="5" borderId="19" xfId="0" applyFont="1" applyFill="1" applyBorder="1" applyAlignment="1">
      <alignment horizontal="center" vertical="center" wrapText="1" readingOrder="2"/>
    </xf>
    <xf numFmtId="0" fontId="11" fillId="5" borderId="20" xfId="0" applyFont="1" applyFill="1" applyBorder="1" applyAlignment="1">
      <alignment horizontal="center" vertical="center" wrapText="1" readingOrder="2"/>
    </xf>
    <xf numFmtId="0" fontId="11" fillId="5" borderId="21" xfId="0" applyFont="1" applyFill="1" applyBorder="1" applyAlignment="1">
      <alignment horizontal="center" vertical="center" wrapText="1" readingOrder="2"/>
    </xf>
    <xf numFmtId="0" fontId="1" fillId="5" borderId="11" xfId="0" applyFont="1" applyFill="1" applyBorder="1" applyAlignment="1">
      <alignment horizontal="center" readingOrder="2"/>
    </xf>
    <xf numFmtId="0" fontId="8" fillId="5" borderId="2" xfId="0" applyFont="1" applyFill="1" applyBorder="1" applyAlignment="1">
      <alignment horizontal="center" readingOrder="2"/>
    </xf>
    <xf numFmtId="0" fontId="9" fillId="7" borderId="9" xfId="0" applyFont="1" applyFill="1" applyBorder="1" applyAlignment="1">
      <alignment horizontal="center" vertical="center" wrapText="1" readingOrder="2"/>
    </xf>
    <xf numFmtId="0" fontId="9" fillId="7" borderId="10" xfId="0" applyFont="1" applyFill="1" applyBorder="1" applyAlignment="1">
      <alignment horizontal="center" vertical="center" wrapText="1" readingOrder="2"/>
    </xf>
    <xf numFmtId="0" fontId="6" fillId="6" borderId="0" xfId="0" applyFont="1" applyFill="1" applyAlignment="1">
      <alignment horizontal="center" wrapText="1" readingOrder="2"/>
    </xf>
    <xf numFmtId="0" fontId="5" fillId="6" borderId="0" xfId="0" applyFont="1" applyFill="1" applyAlignment="1">
      <alignment horizontal="center" wrapText="1"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11" fillId="5" borderId="5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center" vertical="center" wrapText="1" readingOrder="2"/>
    </xf>
    <xf numFmtId="0" fontId="11" fillId="5" borderId="3" xfId="0" applyFont="1" applyFill="1" applyBorder="1" applyAlignment="1">
      <alignment horizontal="center" vertical="center" wrapText="1" readingOrder="2"/>
    </xf>
    <xf numFmtId="0" fontId="11" fillId="5" borderId="9" xfId="0" applyFont="1" applyFill="1" applyBorder="1" applyAlignment="1">
      <alignment horizontal="center" vertical="center" wrapText="1" readingOrder="2"/>
    </xf>
    <xf numFmtId="0" fontId="11" fillId="5" borderId="17" xfId="0" applyFont="1" applyFill="1" applyBorder="1" applyAlignment="1">
      <alignment horizontal="center" vertical="center" wrapText="1" readingOrder="2"/>
    </xf>
    <xf numFmtId="0" fontId="11" fillId="5" borderId="10" xfId="0" applyFont="1" applyFill="1" applyBorder="1" applyAlignment="1">
      <alignment horizontal="center" vertical="center" wrapText="1" readingOrder="2"/>
    </xf>
    <xf numFmtId="0" fontId="9" fillId="7" borderId="4" xfId="0" applyFont="1" applyFill="1" applyBorder="1" applyAlignment="1">
      <alignment horizontal="center" vertical="center" readingOrder="2"/>
    </xf>
    <xf numFmtId="0" fontId="9" fillId="7" borderId="7" xfId="0" applyFont="1" applyFill="1" applyBorder="1" applyAlignment="1">
      <alignment horizontal="center" vertical="center" readingOrder="2"/>
    </xf>
    <xf numFmtId="0" fontId="9" fillId="8" borderId="4" xfId="0" applyFont="1" applyFill="1" applyBorder="1" applyAlignment="1">
      <alignment horizontal="center" vertical="center" wrapText="1" readingOrder="2"/>
    </xf>
    <xf numFmtId="0" fontId="9" fillId="8" borderId="7" xfId="0" applyFont="1" applyFill="1" applyBorder="1" applyAlignment="1">
      <alignment horizontal="center" vertical="center" wrapText="1" readingOrder="2"/>
    </xf>
    <xf numFmtId="0" fontId="9" fillId="7" borderId="6" xfId="0" applyFont="1" applyFill="1" applyBorder="1" applyAlignment="1">
      <alignment horizontal="center" vertical="center" wrapText="1" readingOrder="2"/>
    </xf>
    <xf numFmtId="0" fontId="9" fillId="7" borderId="8" xfId="0" applyFont="1" applyFill="1" applyBorder="1" applyAlignment="1">
      <alignment horizontal="center" vertical="center" wrapText="1" readingOrder="2"/>
    </xf>
    <xf numFmtId="0" fontId="11" fillId="5" borderId="0" xfId="0" applyFont="1" applyFill="1" applyBorder="1" applyAlignment="1">
      <alignment horizontal="center" vertical="center" readingOrder="2"/>
    </xf>
    <xf numFmtId="0" fontId="11" fillId="5" borderId="0" xfId="0" applyFont="1" applyFill="1" applyAlignment="1">
      <alignment horizontal="center" vertical="center" readingOrder="2"/>
    </xf>
    <xf numFmtId="0" fontId="9" fillId="7" borderId="5" xfId="0" applyFont="1" applyFill="1" applyBorder="1" applyAlignment="1">
      <alignment horizontal="center" vertical="center" wrapText="1" readingOrder="2"/>
    </xf>
    <xf numFmtId="0" fontId="9" fillId="7" borderId="3" xfId="0" applyFont="1" applyFill="1" applyBorder="1" applyAlignment="1">
      <alignment horizontal="center" vertical="center" wrapText="1" readingOrder="2"/>
    </xf>
    <xf numFmtId="0" fontId="9" fillId="8" borderId="6" xfId="0" applyFont="1" applyFill="1" applyBorder="1" applyAlignment="1">
      <alignment horizontal="center" vertical="center" readingOrder="2"/>
    </xf>
    <xf numFmtId="0" fontId="9" fillId="8" borderId="8" xfId="0" applyFont="1" applyFill="1" applyBorder="1" applyAlignment="1">
      <alignment horizontal="center" vertical="center" readingOrder="2"/>
    </xf>
    <xf numFmtId="0" fontId="9" fillId="8" borderId="5" xfId="0" applyFont="1" applyFill="1" applyBorder="1" applyAlignment="1">
      <alignment horizontal="center" vertical="center" readingOrder="2"/>
    </xf>
    <xf numFmtId="0" fontId="11" fillId="5" borderId="4" xfId="0" applyFont="1" applyFill="1" applyBorder="1" applyAlignment="1">
      <alignment horizontal="center" vertical="center" wrapText="1" readingOrder="2"/>
    </xf>
    <xf numFmtId="0" fontId="11" fillId="5" borderId="22" xfId="0" applyFont="1" applyFill="1" applyBorder="1" applyAlignment="1">
      <alignment horizontal="center" vertical="center" wrapText="1" readingOrder="2"/>
    </xf>
    <xf numFmtId="0" fontId="11" fillId="5" borderId="23" xfId="0" applyFont="1" applyFill="1" applyBorder="1" applyAlignment="1">
      <alignment horizontal="center" vertical="center" wrapText="1" readingOrder="2"/>
    </xf>
    <xf numFmtId="0" fontId="11" fillId="5" borderId="7" xfId="0" applyFont="1" applyFill="1" applyBorder="1" applyAlignment="1">
      <alignment horizontal="center" vertical="center" wrapText="1" readingOrder="2"/>
    </xf>
    <xf numFmtId="0" fontId="11" fillId="5" borderId="13" xfId="0" applyFont="1" applyFill="1" applyBorder="1" applyAlignment="1">
      <alignment horizontal="center" vertical="center" wrapText="1" readingOrder="2"/>
    </xf>
    <xf numFmtId="3" fontId="11" fillId="5" borderId="9" xfId="0" applyNumberFormat="1" applyFont="1" applyFill="1" applyBorder="1" applyAlignment="1">
      <alignment horizontal="center" vertical="center" wrapText="1" readingOrder="2"/>
    </xf>
    <xf numFmtId="0" fontId="11" fillId="5" borderId="18" xfId="0" applyFont="1" applyFill="1" applyBorder="1" applyAlignment="1">
      <alignment horizontal="center" vertical="center" wrapText="1" readingOrder="2"/>
    </xf>
    <xf numFmtId="17" fontId="11" fillId="5" borderId="1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54429</xdr:rowOff>
    </xdr:from>
    <xdr:to>
      <xdr:col>0</xdr:col>
      <xdr:colOff>1128969</xdr:colOff>
      <xdr:row>5</xdr:row>
      <xdr:rowOff>68036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383893" y="54429"/>
          <a:ext cx="1129392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/AppData/Local/Microsoft/Windows/Temporary%20Internet%20Files/Content.Outlook/P0KBD9PJ/12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ורמט"/>
      <sheetName val="גיליון3"/>
    </sheetNames>
    <sheetDataSet>
      <sheetData sheetId="0">
        <row r="10">
          <cell r="C10" t="str">
            <v xml:space="preserve">
שדרוג מזרקה ביציאה הדרומית (ניר העמק)
</v>
          </cell>
          <cell r="D10" t="str">
            <v xml:space="preserve">מזרקה פעילה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rightToLeft="1" tabSelected="1" zoomScale="70" zoomScaleNormal="70" workbookViewId="0">
      <selection activeCell="F5" sqref="F5"/>
    </sheetView>
  </sheetViews>
  <sheetFormatPr defaultColWidth="9.125" defaultRowHeight="14.25" outlineLevelCol="1" x14ac:dyDescent="0.2"/>
  <cols>
    <col min="1" max="1" width="27.75" style="12" customWidth="1"/>
    <col min="2" max="2" width="21.875" style="12" customWidth="1"/>
    <col min="3" max="3" width="29.125" style="12" customWidth="1"/>
    <col min="4" max="5" width="24" style="12" customWidth="1"/>
    <col min="6" max="6" width="40.625" style="12" customWidth="1"/>
    <col min="7" max="7" width="22.375" style="12" customWidth="1"/>
    <col min="8" max="8" width="18.75" style="12" customWidth="1"/>
    <col min="9" max="9" width="20.125" style="12" customWidth="1"/>
    <col min="10" max="10" width="23.625" style="12" customWidth="1"/>
    <col min="11" max="11" width="18.875" style="12" customWidth="1"/>
    <col min="12" max="12" width="19.125" style="12" customWidth="1"/>
    <col min="13" max="13" width="18.375" style="12" customWidth="1"/>
    <col min="14" max="15" width="0" style="6" hidden="1" customWidth="1" outlineLevel="1"/>
    <col min="16" max="16" width="8.25" style="6" hidden="1" customWidth="1" outlineLevel="1"/>
    <col min="17" max="17" width="9.125" style="6" collapsed="1"/>
    <col min="18" max="19" width="9.125" style="6"/>
    <col min="20" max="20" width="0" style="6" hidden="1" customWidth="1"/>
    <col min="21" max="23" width="9.125" style="6"/>
    <col min="24" max="16384" width="9.125" style="12"/>
  </cols>
  <sheetData>
    <row r="1" spans="1:23" s="5" customFormat="1" ht="44.25" customHeight="1" x14ac:dyDescent="0.2">
      <c r="K1" s="46"/>
      <c r="L1" s="47"/>
      <c r="M1" s="47"/>
    </row>
    <row r="2" spans="1:23" s="6" customFormat="1" ht="7.5" customHeight="1" x14ac:dyDescent="0.2">
      <c r="K2" s="7"/>
      <c r="L2" s="8"/>
      <c r="M2" s="8"/>
    </row>
    <row r="3" spans="1:23" s="6" customFormat="1" ht="15" customHeight="1" x14ac:dyDescent="0.25">
      <c r="K3" s="9"/>
      <c r="L3" s="9"/>
      <c r="M3" s="9"/>
      <c r="N3" s="9"/>
      <c r="O3" s="9"/>
    </row>
    <row r="4" spans="1:23" s="6" customFormat="1" ht="18" x14ac:dyDescent="0.25">
      <c r="B4" s="10" t="s">
        <v>37</v>
      </c>
      <c r="C4" s="42" t="s">
        <v>206</v>
      </c>
      <c r="D4" s="43"/>
      <c r="E4" s="11"/>
      <c r="F4" s="11"/>
      <c r="G4" s="9"/>
      <c r="H4" s="9"/>
      <c r="I4" s="9"/>
      <c r="J4" s="9"/>
    </row>
    <row r="5" spans="1:23" s="6" customFormat="1" ht="18" x14ac:dyDescent="0.25">
      <c r="B5" s="10" t="s">
        <v>14</v>
      </c>
      <c r="C5" s="42"/>
      <c r="D5" s="43"/>
      <c r="E5" s="11"/>
      <c r="F5" s="11"/>
      <c r="G5" s="9"/>
      <c r="H5" s="9"/>
      <c r="I5" s="9"/>
      <c r="J5" s="9"/>
    </row>
    <row r="6" spans="1:23" s="6" customFormat="1" ht="15" x14ac:dyDescent="0.25">
      <c r="K6" s="9"/>
      <c r="L6" s="9"/>
    </row>
    <row r="7" spans="1:23" s="6" customFormat="1" ht="9" customHeight="1" thickBot="1" x14ac:dyDescent="0.25"/>
    <row r="8" spans="1:23" ht="15.75" x14ac:dyDescent="0.2">
      <c r="A8" s="56" t="s">
        <v>33</v>
      </c>
      <c r="B8" s="64" t="s">
        <v>32</v>
      </c>
      <c r="C8" s="44" t="s">
        <v>40</v>
      </c>
      <c r="D8" s="64" t="s">
        <v>29</v>
      </c>
      <c r="E8" s="60" t="s">
        <v>30</v>
      </c>
      <c r="F8" s="58" t="s">
        <v>42</v>
      </c>
      <c r="G8" s="68" t="s">
        <v>38</v>
      </c>
      <c r="H8" s="68"/>
      <c r="I8" s="22" t="s">
        <v>36</v>
      </c>
      <c r="J8" s="48" t="s">
        <v>13</v>
      </c>
      <c r="K8" s="48" t="s">
        <v>48</v>
      </c>
      <c r="L8" s="48" t="s">
        <v>49</v>
      </c>
      <c r="M8" s="66" t="s">
        <v>0</v>
      </c>
      <c r="N8" s="62" t="s">
        <v>10</v>
      </c>
      <c r="O8" s="63"/>
      <c r="P8" s="63"/>
    </row>
    <row r="9" spans="1:23" s="17" customFormat="1" ht="59.25" customHeight="1" thickBot="1" x14ac:dyDescent="0.25">
      <c r="A9" s="57"/>
      <c r="B9" s="65"/>
      <c r="C9" s="45"/>
      <c r="D9" s="65"/>
      <c r="E9" s="61"/>
      <c r="F9" s="59"/>
      <c r="G9" s="23" t="s">
        <v>34</v>
      </c>
      <c r="H9" s="13" t="s">
        <v>35</v>
      </c>
      <c r="I9" s="13" t="s">
        <v>2</v>
      </c>
      <c r="J9" s="49"/>
      <c r="K9" s="49"/>
      <c r="L9" s="49"/>
      <c r="M9" s="67"/>
      <c r="N9" s="14" t="s">
        <v>4</v>
      </c>
      <c r="O9" s="15" t="s">
        <v>8</v>
      </c>
      <c r="P9" s="15" t="s">
        <v>9</v>
      </c>
      <c r="Q9" s="16"/>
      <c r="R9" s="16"/>
      <c r="S9" s="16"/>
      <c r="T9" s="16"/>
      <c r="U9" s="16"/>
      <c r="V9" s="16"/>
      <c r="W9" s="16"/>
    </row>
    <row r="10" spans="1:23" s="20" customFormat="1" ht="110.25" customHeight="1" thickBot="1" x14ac:dyDescent="0.25">
      <c r="A10" s="26" t="s">
        <v>39</v>
      </c>
      <c r="B10" s="27" t="s">
        <v>50</v>
      </c>
      <c r="C10" s="27" t="s">
        <v>12</v>
      </c>
      <c r="D10" s="27" t="s">
        <v>41</v>
      </c>
      <c r="E10" s="28" t="s">
        <v>79</v>
      </c>
      <c r="F10" s="26" t="s">
        <v>43</v>
      </c>
      <c r="G10" s="27" t="s">
        <v>28</v>
      </c>
      <c r="H10" s="27" t="s">
        <v>28</v>
      </c>
      <c r="I10" s="27" t="s">
        <v>64</v>
      </c>
      <c r="J10" s="27" t="s">
        <v>44</v>
      </c>
      <c r="K10" s="27"/>
      <c r="L10" s="27"/>
      <c r="M10" s="29"/>
      <c r="N10" s="18" t="s">
        <v>11</v>
      </c>
      <c r="O10" s="18" t="s">
        <v>11</v>
      </c>
      <c r="P10" s="18" t="s">
        <v>11</v>
      </c>
      <c r="Q10" s="19"/>
      <c r="R10" s="19"/>
      <c r="S10" s="19"/>
      <c r="T10" s="19"/>
      <c r="U10" s="19"/>
      <c r="V10" s="19"/>
      <c r="W10" s="19"/>
    </row>
    <row r="11" spans="1:23" s="6" customFormat="1" ht="93.75" customHeight="1" x14ac:dyDescent="0.2">
      <c r="A11" s="39" t="str">
        <f>[1]פורמט!C10</f>
        <v xml:space="preserve">
שדרוג מזרקה ביציאה הדרומית (ניר העמק)
</v>
      </c>
      <c r="B11" s="53" t="str">
        <f>[1]פורמט!D10</f>
        <v xml:space="preserve">מזרקה פעילה </v>
      </c>
      <c r="C11" s="53" t="s">
        <v>81</v>
      </c>
      <c r="D11" s="53" t="s">
        <v>80</v>
      </c>
      <c r="E11" s="50" t="s">
        <v>82</v>
      </c>
      <c r="F11" s="32" t="s">
        <v>83</v>
      </c>
      <c r="G11" s="32" t="s">
        <v>65</v>
      </c>
      <c r="H11" s="32" t="s">
        <v>67</v>
      </c>
      <c r="I11" s="32" t="s">
        <v>86</v>
      </c>
      <c r="J11" s="53" t="s">
        <v>89</v>
      </c>
      <c r="K11" s="32"/>
      <c r="L11" s="74">
        <v>400000</v>
      </c>
      <c r="M11" s="33"/>
      <c r="N11" s="18"/>
      <c r="O11" s="18"/>
      <c r="P11" s="18"/>
      <c r="T11" s="24" t="s">
        <v>51</v>
      </c>
    </row>
    <row r="12" spans="1:23" s="6" customFormat="1" ht="95.25" customHeight="1" x14ac:dyDescent="0.2">
      <c r="A12" s="40"/>
      <c r="B12" s="54"/>
      <c r="C12" s="54"/>
      <c r="D12" s="54"/>
      <c r="E12" s="51"/>
      <c r="F12" s="30" t="s">
        <v>84</v>
      </c>
      <c r="G12" s="30" t="s">
        <v>68</v>
      </c>
      <c r="H12" s="30" t="s">
        <v>69</v>
      </c>
      <c r="I12" s="30" t="s">
        <v>87</v>
      </c>
      <c r="J12" s="54"/>
      <c r="K12" s="30"/>
      <c r="L12" s="54"/>
      <c r="M12" s="21"/>
      <c r="N12" s="18"/>
      <c r="O12" s="18"/>
      <c r="P12" s="18"/>
      <c r="T12" s="24" t="s">
        <v>52</v>
      </c>
    </row>
    <row r="13" spans="1:23" s="6" customFormat="1" ht="57" customHeight="1" thickBot="1" x14ac:dyDescent="0.25">
      <c r="A13" s="41"/>
      <c r="B13" s="55"/>
      <c r="C13" s="55"/>
      <c r="D13" s="55"/>
      <c r="E13" s="52"/>
      <c r="F13" s="34" t="s">
        <v>85</v>
      </c>
      <c r="G13" s="34" t="s">
        <v>69</v>
      </c>
      <c r="H13" s="34" t="s">
        <v>76</v>
      </c>
      <c r="I13" s="34" t="s">
        <v>88</v>
      </c>
      <c r="J13" s="55"/>
      <c r="K13" s="34"/>
      <c r="L13" s="55"/>
      <c r="M13" s="35"/>
      <c r="N13" s="18"/>
      <c r="O13" s="18"/>
      <c r="P13" s="18"/>
      <c r="T13" s="24" t="s">
        <v>53</v>
      </c>
    </row>
    <row r="14" spans="1:23" ht="54.95" customHeight="1" x14ac:dyDescent="0.2">
      <c r="A14" s="69" t="s">
        <v>90</v>
      </c>
      <c r="B14" s="50" t="s">
        <v>91</v>
      </c>
      <c r="C14" s="50" t="s">
        <v>92</v>
      </c>
      <c r="D14" s="50" t="s">
        <v>93</v>
      </c>
      <c r="E14" s="50" t="s">
        <v>94</v>
      </c>
      <c r="F14" s="32" t="s">
        <v>122</v>
      </c>
      <c r="G14" s="32" t="s">
        <v>65</v>
      </c>
      <c r="H14" s="32" t="s">
        <v>67</v>
      </c>
      <c r="I14" s="32" t="s">
        <v>128</v>
      </c>
      <c r="J14" s="32"/>
      <c r="K14" s="32"/>
      <c r="L14" s="74">
        <v>200000</v>
      </c>
      <c r="M14" s="33"/>
      <c r="T14" s="24" t="s">
        <v>54</v>
      </c>
    </row>
    <row r="15" spans="1:23" ht="54.95" customHeight="1" x14ac:dyDescent="0.2">
      <c r="A15" s="70"/>
      <c r="B15" s="51"/>
      <c r="C15" s="51"/>
      <c r="D15" s="51"/>
      <c r="E15" s="51"/>
      <c r="F15" s="30" t="s">
        <v>123</v>
      </c>
      <c r="G15" s="30" t="s">
        <v>66</v>
      </c>
      <c r="H15" s="30" t="s">
        <v>70</v>
      </c>
      <c r="I15" s="30" t="s">
        <v>129</v>
      </c>
      <c r="J15" s="30"/>
      <c r="K15" s="30"/>
      <c r="L15" s="54"/>
      <c r="M15" s="21"/>
      <c r="T15" s="24" t="s">
        <v>55</v>
      </c>
    </row>
    <row r="16" spans="1:23" ht="54.95" customHeight="1" x14ac:dyDescent="0.2">
      <c r="A16" s="70"/>
      <c r="B16" s="51"/>
      <c r="C16" s="51"/>
      <c r="D16" s="51"/>
      <c r="E16" s="51"/>
      <c r="F16" s="30" t="s">
        <v>124</v>
      </c>
      <c r="G16" s="30" t="s">
        <v>65</v>
      </c>
      <c r="H16" s="30" t="s">
        <v>67</v>
      </c>
      <c r="I16" s="30" t="s">
        <v>130</v>
      </c>
      <c r="J16" s="30"/>
      <c r="K16" s="30"/>
      <c r="L16" s="54"/>
      <c r="M16" s="21"/>
      <c r="T16" s="24" t="s">
        <v>56</v>
      </c>
    </row>
    <row r="17" spans="1:20" ht="54.95" customHeight="1" x14ac:dyDescent="0.2">
      <c r="A17" s="71"/>
      <c r="B17" s="51"/>
      <c r="C17" s="51"/>
      <c r="D17" s="51"/>
      <c r="E17" s="51"/>
      <c r="F17" s="30" t="s">
        <v>125</v>
      </c>
      <c r="G17" s="30" t="s">
        <v>67</v>
      </c>
      <c r="H17" s="30" t="s">
        <v>70</v>
      </c>
      <c r="I17" s="30" t="s">
        <v>131</v>
      </c>
      <c r="J17" s="30"/>
      <c r="K17" s="30"/>
      <c r="L17" s="54"/>
      <c r="M17" s="21"/>
      <c r="T17" s="24"/>
    </row>
    <row r="18" spans="1:20" ht="54.95" customHeight="1" x14ac:dyDescent="0.2">
      <c r="A18" s="71"/>
      <c r="B18" s="51"/>
      <c r="C18" s="51"/>
      <c r="D18" s="51"/>
      <c r="E18" s="51"/>
      <c r="F18" s="30" t="s">
        <v>126</v>
      </c>
      <c r="G18" s="30" t="s">
        <v>66</v>
      </c>
      <c r="H18" s="30" t="s">
        <v>68</v>
      </c>
      <c r="I18" s="30" t="s">
        <v>132</v>
      </c>
      <c r="J18" s="30"/>
      <c r="K18" s="30"/>
      <c r="L18" s="54"/>
      <c r="M18" s="21"/>
      <c r="T18" s="24"/>
    </row>
    <row r="19" spans="1:20" ht="54.95" customHeight="1" thickBot="1" x14ac:dyDescent="0.25">
      <c r="A19" s="72"/>
      <c r="B19" s="52"/>
      <c r="C19" s="52"/>
      <c r="D19" s="52"/>
      <c r="E19" s="52"/>
      <c r="F19" s="34" t="s">
        <v>127</v>
      </c>
      <c r="G19" s="34" t="s">
        <v>65</v>
      </c>
      <c r="H19" s="34" t="s">
        <v>76</v>
      </c>
      <c r="I19" s="34" t="s">
        <v>133</v>
      </c>
      <c r="J19" s="34"/>
      <c r="K19" s="34"/>
      <c r="L19" s="55"/>
      <c r="M19" s="35"/>
      <c r="T19" s="24" t="s">
        <v>57</v>
      </c>
    </row>
    <row r="20" spans="1:20" ht="54.95" customHeight="1" x14ac:dyDescent="0.2">
      <c r="A20" s="69" t="s">
        <v>95</v>
      </c>
      <c r="B20" s="50" t="s">
        <v>96</v>
      </c>
      <c r="C20" s="50" t="s">
        <v>97</v>
      </c>
      <c r="D20" s="50" t="s">
        <v>98</v>
      </c>
      <c r="E20" s="50" t="s">
        <v>99</v>
      </c>
      <c r="F20" s="32" t="s">
        <v>201</v>
      </c>
      <c r="G20" s="32" t="s">
        <v>66</v>
      </c>
      <c r="H20" s="32" t="s">
        <v>70</v>
      </c>
      <c r="I20" s="32" t="s">
        <v>205</v>
      </c>
      <c r="J20" s="32"/>
      <c r="K20" s="32"/>
      <c r="L20" s="36">
        <v>1630000</v>
      </c>
      <c r="M20" s="33"/>
      <c r="T20" s="24" t="s">
        <v>58</v>
      </c>
    </row>
    <row r="21" spans="1:20" ht="54.95" customHeight="1" x14ac:dyDescent="0.2">
      <c r="A21" s="70"/>
      <c r="B21" s="51"/>
      <c r="C21" s="51"/>
      <c r="D21" s="51"/>
      <c r="E21" s="51"/>
      <c r="F21" s="30" t="s">
        <v>202</v>
      </c>
      <c r="G21" s="30" t="s">
        <v>66</v>
      </c>
      <c r="H21" s="30" t="s">
        <v>70</v>
      </c>
      <c r="I21" s="30" t="s">
        <v>205</v>
      </c>
      <c r="J21" s="30"/>
      <c r="K21" s="30"/>
      <c r="L21" s="31">
        <v>565000</v>
      </c>
      <c r="M21" s="21"/>
      <c r="T21" s="24" t="s">
        <v>59</v>
      </c>
    </row>
    <row r="22" spans="1:20" ht="54.95" customHeight="1" x14ac:dyDescent="0.2">
      <c r="A22" s="70"/>
      <c r="B22" s="51"/>
      <c r="C22" s="51"/>
      <c r="D22" s="51"/>
      <c r="E22" s="51"/>
      <c r="F22" s="30" t="s">
        <v>203</v>
      </c>
      <c r="G22" s="30" t="s">
        <v>66</v>
      </c>
      <c r="H22" s="30" t="s">
        <v>69</v>
      </c>
      <c r="I22" s="30" t="s">
        <v>205</v>
      </c>
      <c r="J22" s="30"/>
      <c r="K22" s="30"/>
      <c r="L22" s="31">
        <v>430000</v>
      </c>
      <c r="M22" s="21"/>
      <c r="T22" s="24" t="s">
        <v>60</v>
      </c>
    </row>
    <row r="23" spans="1:20" ht="54.95" customHeight="1" thickBot="1" x14ac:dyDescent="0.25">
      <c r="A23" s="72"/>
      <c r="B23" s="52"/>
      <c r="C23" s="52"/>
      <c r="D23" s="52"/>
      <c r="E23" s="52"/>
      <c r="F23" s="34" t="s">
        <v>204</v>
      </c>
      <c r="G23" s="34" t="s">
        <v>67</v>
      </c>
      <c r="H23" s="34" t="s">
        <v>71</v>
      </c>
      <c r="I23" s="34" t="s">
        <v>205</v>
      </c>
      <c r="J23" s="34"/>
      <c r="K23" s="34"/>
      <c r="L23" s="37">
        <v>1800000</v>
      </c>
      <c r="M23" s="35"/>
      <c r="T23" s="24" t="s">
        <v>61</v>
      </c>
    </row>
    <row r="24" spans="1:20" ht="54.95" customHeight="1" x14ac:dyDescent="0.2">
      <c r="A24" s="69" t="s">
        <v>100</v>
      </c>
      <c r="B24" s="50" t="s">
        <v>101</v>
      </c>
      <c r="C24" s="50" t="s">
        <v>102</v>
      </c>
      <c r="D24" s="50" t="s">
        <v>103</v>
      </c>
      <c r="E24" s="50" t="s">
        <v>104</v>
      </c>
      <c r="F24" s="32" t="s">
        <v>134</v>
      </c>
      <c r="G24" s="32" t="s">
        <v>65</v>
      </c>
      <c r="H24" s="32" t="s">
        <v>77</v>
      </c>
      <c r="I24" s="53" t="s">
        <v>138</v>
      </c>
      <c r="J24" s="32"/>
      <c r="K24" s="32"/>
      <c r="L24" s="32"/>
      <c r="M24" s="33"/>
      <c r="T24" s="24" t="s">
        <v>63</v>
      </c>
    </row>
    <row r="25" spans="1:20" ht="54.95" customHeight="1" x14ac:dyDescent="0.2">
      <c r="A25" s="70"/>
      <c r="B25" s="51"/>
      <c r="C25" s="51"/>
      <c r="D25" s="51"/>
      <c r="E25" s="51"/>
      <c r="F25" s="30" t="s">
        <v>135</v>
      </c>
      <c r="G25" s="30" t="s">
        <v>65</v>
      </c>
      <c r="H25" s="30" t="s">
        <v>65</v>
      </c>
      <c r="I25" s="54"/>
      <c r="J25" s="30"/>
      <c r="K25" s="30"/>
      <c r="L25" s="30"/>
      <c r="M25" s="21"/>
      <c r="T25" s="24" t="s">
        <v>62</v>
      </c>
    </row>
    <row r="26" spans="1:20" ht="54.95" customHeight="1" x14ac:dyDescent="0.2">
      <c r="A26" s="70"/>
      <c r="B26" s="51"/>
      <c r="C26" s="51"/>
      <c r="D26" s="51"/>
      <c r="E26" s="51"/>
      <c r="F26" s="30" t="s">
        <v>136</v>
      </c>
      <c r="G26" s="30" t="s">
        <v>65</v>
      </c>
      <c r="H26" s="30" t="s">
        <v>77</v>
      </c>
      <c r="I26" s="54"/>
      <c r="J26" s="30"/>
      <c r="K26" s="30"/>
      <c r="L26" s="31">
        <v>1500000</v>
      </c>
      <c r="M26" s="21"/>
    </row>
    <row r="27" spans="1:20" ht="60" x14ac:dyDescent="0.2">
      <c r="A27" s="70"/>
      <c r="B27" s="51"/>
      <c r="C27" s="51"/>
      <c r="D27" s="51"/>
      <c r="E27" s="51"/>
      <c r="F27" s="30" t="s">
        <v>137</v>
      </c>
      <c r="G27" s="30" t="s">
        <v>65</v>
      </c>
      <c r="H27" s="30" t="s">
        <v>76</v>
      </c>
      <c r="I27" s="73"/>
      <c r="J27" s="30"/>
      <c r="K27" s="30"/>
      <c r="L27" s="30"/>
      <c r="M27" s="21"/>
    </row>
    <row r="28" spans="1:20" ht="54.95" customHeight="1" thickBot="1" x14ac:dyDescent="0.25">
      <c r="A28" s="72"/>
      <c r="B28" s="52"/>
      <c r="C28" s="52"/>
      <c r="D28" s="52"/>
      <c r="E28" s="52"/>
      <c r="F28" s="34" t="s">
        <v>139</v>
      </c>
      <c r="G28" s="34" t="s">
        <v>65</v>
      </c>
      <c r="H28" s="34" t="s">
        <v>68</v>
      </c>
      <c r="I28" s="34" t="s">
        <v>140</v>
      </c>
      <c r="J28" s="34" t="s">
        <v>148</v>
      </c>
      <c r="K28" s="34"/>
      <c r="L28" s="37">
        <v>500000</v>
      </c>
      <c r="M28" s="35"/>
    </row>
    <row r="29" spans="1:20" ht="54.95" customHeight="1" x14ac:dyDescent="0.2">
      <c r="A29" s="69" t="s">
        <v>106</v>
      </c>
      <c r="B29" s="50" t="s">
        <v>107</v>
      </c>
      <c r="C29" s="50" t="s">
        <v>108</v>
      </c>
      <c r="D29" s="50" t="s">
        <v>80</v>
      </c>
      <c r="E29" s="50" t="s">
        <v>107</v>
      </c>
      <c r="F29" s="32" t="s">
        <v>141</v>
      </c>
      <c r="G29" s="32" t="s">
        <v>65</v>
      </c>
      <c r="H29" s="32" t="s">
        <v>65</v>
      </c>
      <c r="I29" s="32" t="s">
        <v>142</v>
      </c>
      <c r="J29" s="53" t="s">
        <v>147</v>
      </c>
      <c r="K29" s="32"/>
      <c r="L29" s="32"/>
      <c r="M29" s="33"/>
    </row>
    <row r="30" spans="1:20" ht="54.95" customHeight="1" x14ac:dyDescent="0.2">
      <c r="A30" s="70"/>
      <c r="B30" s="51"/>
      <c r="C30" s="51"/>
      <c r="D30" s="51"/>
      <c r="E30" s="51"/>
      <c r="F30" s="30" t="s">
        <v>143</v>
      </c>
      <c r="G30" s="30" t="s">
        <v>65</v>
      </c>
      <c r="H30" s="30" t="s">
        <v>65</v>
      </c>
      <c r="I30" s="30" t="s">
        <v>144</v>
      </c>
      <c r="J30" s="54"/>
      <c r="K30" s="30"/>
      <c r="L30" s="30"/>
      <c r="M30" s="21"/>
    </row>
    <row r="31" spans="1:20" ht="54.95" customHeight="1" x14ac:dyDescent="0.2">
      <c r="A31" s="70"/>
      <c r="B31" s="51"/>
      <c r="C31" s="51"/>
      <c r="D31" s="51"/>
      <c r="E31" s="51"/>
      <c r="F31" s="30" t="s">
        <v>207</v>
      </c>
      <c r="G31" s="30" t="s">
        <v>66</v>
      </c>
      <c r="H31" s="30" t="s">
        <v>66</v>
      </c>
      <c r="I31" s="30" t="s">
        <v>145</v>
      </c>
      <c r="J31" s="54"/>
      <c r="K31" s="30"/>
      <c r="L31" s="30"/>
      <c r="M31" s="21"/>
    </row>
    <row r="32" spans="1:20" ht="54.95" customHeight="1" x14ac:dyDescent="0.2">
      <c r="A32" s="70"/>
      <c r="B32" s="51"/>
      <c r="C32" s="51"/>
      <c r="D32" s="51"/>
      <c r="E32" s="51"/>
      <c r="F32" s="30" t="s">
        <v>83</v>
      </c>
      <c r="G32" s="30" t="s">
        <v>66</v>
      </c>
      <c r="H32" s="30" t="s">
        <v>66</v>
      </c>
      <c r="I32" s="30" t="s">
        <v>86</v>
      </c>
      <c r="J32" s="54"/>
      <c r="K32" s="30"/>
      <c r="L32" s="30"/>
      <c r="M32" s="21"/>
    </row>
    <row r="33" spans="1:13" ht="54.95" customHeight="1" thickBot="1" x14ac:dyDescent="0.25">
      <c r="A33" s="72"/>
      <c r="B33" s="52"/>
      <c r="C33" s="52"/>
      <c r="D33" s="52"/>
      <c r="E33" s="52"/>
      <c r="F33" s="34" t="s">
        <v>146</v>
      </c>
      <c r="G33" s="34" t="s">
        <v>67</v>
      </c>
      <c r="H33" s="34" t="s">
        <v>72</v>
      </c>
      <c r="I33" s="34" t="s">
        <v>105</v>
      </c>
      <c r="J33" s="55"/>
      <c r="K33" s="34"/>
      <c r="L33" s="34"/>
      <c r="M33" s="35"/>
    </row>
    <row r="34" spans="1:13" ht="54.95" customHeight="1" x14ac:dyDescent="0.2">
      <c r="A34" s="69" t="s">
        <v>109</v>
      </c>
      <c r="B34" s="50" t="s">
        <v>110</v>
      </c>
      <c r="C34" s="50" t="s">
        <v>111</v>
      </c>
      <c r="D34" s="50" t="s">
        <v>209</v>
      </c>
      <c r="E34" s="50" t="s">
        <v>210</v>
      </c>
      <c r="F34" s="32" t="s">
        <v>208</v>
      </c>
      <c r="G34" s="32" t="s">
        <v>65</v>
      </c>
      <c r="H34" s="32" t="s">
        <v>65</v>
      </c>
      <c r="I34" s="32" t="s">
        <v>152</v>
      </c>
      <c r="J34" s="32"/>
      <c r="K34" s="53" t="s">
        <v>156</v>
      </c>
      <c r="L34" s="53" t="s">
        <v>156</v>
      </c>
      <c r="M34" s="33"/>
    </row>
    <row r="35" spans="1:13" ht="54.95" customHeight="1" x14ac:dyDescent="0.2">
      <c r="A35" s="70"/>
      <c r="B35" s="51"/>
      <c r="C35" s="51"/>
      <c r="D35" s="51"/>
      <c r="E35" s="51"/>
      <c r="F35" s="30" t="s">
        <v>149</v>
      </c>
      <c r="G35" s="30" t="s">
        <v>66</v>
      </c>
      <c r="H35" s="30" t="s">
        <v>66</v>
      </c>
      <c r="I35" s="30" t="s">
        <v>153</v>
      </c>
      <c r="J35" s="30"/>
      <c r="K35" s="54"/>
      <c r="L35" s="54"/>
      <c r="M35" s="21"/>
    </row>
    <row r="36" spans="1:13" ht="54.95" customHeight="1" x14ac:dyDescent="0.2">
      <c r="A36" s="70"/>
      <c r="B36" s="51"/>
      <c r="C36" s="51"/>
      <c r="D36" s="51"/>
      <c r="E36" s="51"/>
      <c r="F36" s="30" t="s">
        <v>150</v>
      </c>
      <c r="G36" s="30" t="s">
        <v>67</v>
      </c>
      <c r="H36" s="30" t="s">
        <v>67</v>
      </c>
      <c r="I36" s="30" t="s">
        <v>154</v>
      </c>
      <c r="J36" s="30"/>
      <c r="K36" s="54"/>
      <c r="L36" s="54"/>
      <c r="M36" s="21"/>
    </row>
    <row r="37" spans="1:13" ht="54.95" customHeight="1" thickBot="1" x14ac:dyDescent="0.25">
      <c r="A37" s="72"/>
      <c r="B37" s="52"/>
      <c r="C37" s="52"/>
      <c r="D37" s="52"/>
      <c r="E37" s="52"/>
      <c r="F37" s="34" t="s">
        <v>151</v>
      </c>
      <c r="G37" s="34" t="s">
        <v>68</v>
      </c>
      <c r="H37" s="34" t="s">
        <v>68</v>
      </c>
      <c r="I37" s="34" t="s">
        <v>155</v>
      </c>
      <c r="J37" s="34"/>
      <c r="K37" s="55"/>
      <c r="L37" s="55"/>
      <c r="M37" s="35"/>
    </row>
    <row r="38" spans="1:13" ht="54.95" customHeight="1" x14ac:dyDescent="0.2">
      <c r="A38" s="69" t="s">
        <v>112</v>
      </c>
      <c r="B38" s="50" t="s">
        <v>113</v>
      </c>
      <c r="C38" s="50" t="s">
        <v>114</v>
      </c>
      <c r="D38" s="50" t="s">
        <v>115</v>
      </c>
      <c r="E38" s="50" t="s">
        <v>116</v>
      </c>
      <c r="F38" s="32" t="s">
        <v>157</v>
      </c>
      <c r="G38" s="32" t="s">
        <v>65</v>
      </c>
      <c r="H38" s="32" t="s">
        <v>65</v>
      </c>
      <c r="I38" s="32" t="s">
        <v>152</v>
      </c>
      <c r="J38" s="32"/>
      <c r="K38" s="32"/>
      <c r="L38" s="36">
        <v>750000</v>
      </c>
      <c r="M38" s="33"/>
    </row>
    <row r="39" spans="1:13" ht="54.95" customHeight="1" x14ac:dyDescent="0.2">
      <c r="A39" s="70"/>
      <c r="B39" s="51"/>
      <c r="C39" s="51"/>
      <c r="D39" s="51"/>
      <c r="E39" s="51"/>
      <c r="F39" s="30" t="s">
        <v>158</v>
      </c>
      <c r="G39" s="30" t="s">
        <v>66</v>
      </c>
      <c r="H39" s="30" t="s">
        <v>77</v>
      </c>
      <c r="I39" s="30" t="s">
        <v>159</v>
      </c>
      <c r="J39" s="30"/>
      <c r="K39" s="30"/>
      <c r="L39" s="30"/>
      <c r="M39" s="21"/>
    </row>
    <row r="40" spans="1:13" ht="60" x14ac:dyDescent="0.2">
      <c r="A40" s="70"/>
      <c r="B40" s="51"/>
      <c r="C40" s="51"/>
      <c r="D40" s="51"/>
      <c r="E40" s="51"/>
      <c r="F40" s="30" t="s">
        <v>160</v>
      </c>
      <c r="G40" s="30" t="s">
        <v>65</v>
      </c>
      <c r="H40" s="30" t="s">
        <v>77</v>
      </c>
      <c r="I40" s="30" t="s">
        <v>161</v>
      </c>
      <c r="J40" s="30"/>
      <c r="K40" s="30"/>
      <c r="L40" s="30"/>
      <c r="M40" s="21"/>
    </row>
    <row r="41" spans="1:13" ht="54.95" customHeight="1" thickBot="1" x14ac:dyDescent="0.25">
      <c r="A41" s="72"/>
      <c r="B41" s="52"/>
      <c r="C41" s="52"/>
      <c r="D41" s="52"/>
      <c r="E41" s="52"/>
      <c r="F41" s="34"/>
      <c r="G41" s="34"/>
      <c r="H41" s="34"/>
      <c r="I41" s="34"/>
      <c r="J41" s="34"/>
      <c r="K41" s="34"/>
      <c r="L41" s="34"/>
      <c r="M41" s="35"/>
    </row>
    <row r="42" spans="1:13" ht="54.95" customHeight="1" x14ac:dyDescent="0.2">
      <c r="A42" s="69" t="s">
        <v>117</v>
      </c>
      <c r="B42" s="50" t="s">
        <v>118</v>
      </c>
      <c r="C42" s="50" t="s">
        <v>119</v>
      </c>
      <c r="D42" s="50" t="s">
        <v>120</v>
      </c>
      <c r="E42" s="50" t="s">
        <v>121</v>
      </c>
      <c r="F42" s="32" t="s">
        <v>162</v>
      </c>
      <c r="G42" s="32" t="s">
        <v>65</v>
      </c>
      <c r="H42" s="32" t="s">
        <v>77</v>
      </c>
      <c r="I42" s="32" t="s">
        <v>163</v>
      </c>
      <c r="J42" s="38"/>
      <c r="K42" s="32"/>
      <c r="L42" s="32"/>
      <c r="M42" s="33"/>
    </row>
    <row r="43" spans="1:13" ht="54.95" customHeight="1" x14ac:dyDescent="0.2">
      <c r="A43" s="70"/>
      <c r="B43" s="51"/>
      <c r="C43" s="51"/>
      <c r="D43" s="51"/>
      <c r="E43" s="51"/>
      <c r="F43" s="30" t="s">
        <v>166</v>
      </c>
      <c r="G43" s="30" t="s">
        <v>66</v>
      </c>
      <c r="H43" s="30" t="s">
        <v>68</v>
      </c>
      <c r="I43" s="30" t="s">
        <v>164</v>
      </c>
      <c r="J43" s="54" t="s">
        <v>165</v>
      </c>
      <c r="K43" s="30"/>
      <c r="L43" s="31">
        <v>36000</v>
      </c>
      <c r="M43" s="21"/>
    </row>
    <row r="44" spans="1:13" ht="54.95" customHeight="1" x14ac:dyDescent="0.2">
      <c r="A44" s="70"/>
      <c r="B44" s="51"/>
      <c r="C44" s="51"/>
      <c r="D44" s="51"/>
      <c r="E44" s="51"/>
      <c r="F44" s="30" t="s">
        <v>167</v>
      </c>
      <c r="G44" s="30" t="s">
        <v>65</v>
      </c>
      <c r="H44" s="30" t="s">
        <v>77</v>
      </c>
      <c r="I44" s="30" t="s">
        <v>163</v>
      </c>
      <c r="J44" s="73"/>
      <c r="K44" s="30"/>
      <c r="L44" s="30"/>
      <c r="M44" s="21"/>
    </row>
    <row r="45" spans="1:13" ht="54.95" customHeight="1" thickBot="1" x14ac:dyDescent="0.25">
      <c r="A45" s="72"/>
      <c r="B45" s="52"/>
      <c r="C45" s="52"/>
      <c r="D45" s="52"/>
      <c r="E45" s="52"/>
      <c r="F45" s="34" t="s">
        <v>211</v>
      </c>
      <c r="G45" s="34" t="s">
        <v>65</v>
      </c>
      <c r="H45" s="34" t="s">
        <v>77</v>
      </c>
      <c r="I45" s="34" t="s">
        <v>212</v>
      </c>
      <c r="J45" s="34"/>
      <c r="K45" s="34"/>
      <c r="L45" s="34"/>
      <c r="M45" s="35"/>
    </row>
    <row r="46" spans="1:13" ht="54.95" customHeight="1" x14ac:dyDescent="0.2">
      <c r="A46" s="69" t="s">
        <v>168</v>
      </c>
      <c r="B46" s="50" t="s">
        <v>169</v>
      </c>
      <c r="C46" s="50" t="s">
        <v>170</v>
      </c>
      <c r="D46" s="50" t="s">
        <v>171</v>
      </c>
      <c r="E46" s="50" t="s">
        <v>172</v>
      </c>
      <c r="F46" s="32" t="s">
        <v>183</v>
      </c>
      <c r="G46" s="32" t="s">
        <v>65</v>
      </c>
      <c r="H46" s="32" t="s">
        <v>66</v>
      </c>
      <c r="I46" s="32" t="s">
        <v>187</v>
      </c>
      <c r="J46" s="53" t="s">
        <v>191</v>
      </c>
      <c r="K46" s="32"/>
      <c r="L46" s="32"/>
      <c r="M46" s="33"/>
    </row>
    <row r="47" spans="1:13" ht="54.95" customHeight="1" x14ac:dyDescent="0.2">
      <c r="A47" s="70"/>
      <c r="B47" s="51"/>
      <c r="C47" s="51"/>
      <c r="D47" s="51"/>
      <c r="E47" s="51"/>
      <c r="F47" s="30" t="s">
        <v>184</v>
      </c>
      <c r="G47" s="30" t="s">
        <v>66</v>
      </c>
      <c r="H47" s="30" t="s">
        <v>66</v>
      </c>
      <c r="I47" s="30" t="s">
        <v>188</v>
      </c>
      <c r="J47" s="54"/>
      <c r="K47" s="30"/>
      <c r="L47" s="30"/>
      <c r="M47" s="21"/>
    </row>
    <row r="48" spans="1:13" ht="54.95" customHeight="1" x14ac:dyDescent="0.2">
      <c r="A48" s="70"/>
      <c r="B48" s="51"/>
      <c r="C48" s="51"/>
      <c r="D48" s="51"/>
      <c r="E48" s="51"/>
      <c r="F48" s="30" t="s">
        <v>185</v>
      </c>
      <c r="G48" s="30" t="s">
        <v>67</v>
      </c>
      <c r="H48" s="30" t="s">
        <v>67</v>
      </c>
      <c r="I48" s="30" t="s">
        <v>189</v>
      </c>
      <c r="J48" s="54"/>
      <c r="K48" s="30"/>
      <c r="L48" s="30"/>
      <c r="M48" s="21"/>
    </row>
    <row r="49" spans="1:13" ht="54.95" customHeight="1" thickBot="1" x14ac:dyDescent="0.25">
      <c r="A49" s="72"/>
      <c r="B49" s="52"/>
      <c r="C49" s="52"/>
      <c r="D49" s="52"/>
      <c r="E49" s="52"/>
      <c r="F49" s="34" t="s">
        <v>186</v>
      </c>
      <c r="G49" s="34" t="s">
        <v>68</v>
      </c>
      <c r="H49" s="34" t="s">
        <v>76</v>
      </c>
      <c r="I49" s="34" t="s">
        <v>190</v>
      </c>
      <c r="J49" s="55"/>
      <c r="K49" s="34"/>
      <c r="L49" s="34"/>
      <c r="M49" s="35"/>
    </row>
    <row r="50" spans="1:13" ht="54.95" customHeight="1" x14ac:dyDescent="0.2">
      <c r="A50" s="69" t="s">
        <v>173</v>
      </c>
      <c r="B50" s="50" t="s">
        <v>174</v>
      </c>
      <c r="C50" s="50" t="s">
        <v>175</v>
      </c>
      <c r="D50" s="50" t="s">
        <v>176</v>
      </c>
      <c r="E50" s="50" t="s">
        <v>177</v>
      </c>
      <c r="F50" s="32" t="s">
        <v>192</v>
      </c>
      <c r="G50" s="32" t="s">
        <v>65</v>
      </c>
      <c r="H50" s="32" t="s">
        <v>65</v>
      </c>
      <c r="I50" s="32"/>
      <c r="J50" s="53" t="s">
        <v>196</v>
      </c>
      <c r="K50" s="32"/>
      <c r="L50" s="32"/>
      <c r="M50" s="33"/>
    </row>
    <row r="51" spans="1:13" ht="54.95" customHeight="1" x14ac:dyDescent="0.2">
      <c r="A51" s="70"/>
      <c r="B51" s="51"/>
      <c r="C51" s="51"/>
      <c r="D51" s="51"/>
      <c r="E51" s="51"/>
      <c r="F51" s="30" t="s">
        <v>193</v>
      </c>
      <c r="G51" s="30" t="s">
        <v>66</v>
      </c>
      <c r="H51" s="30" t="s">
        <v>66</v>
      </c>
      <c r="I51" s="30"/>
      <c r="J51" s="54"/>
      <c r="K51" s="30"/>
      <c r="L51" s="30"/>
      <c r="M51" s="21"/>
    </row>
    <row r="52" spans="1:13" ht="54.95" customHeight="1" x14ac:dyDescent="0.2">
      <c r="A52" s="70"/>
      <c r="B52" s="51"/>
      <c r="C52" s="51"/>
      <c r="D52" s="51"/>
      <c r="E52" s="51"/>
      <c r="F52" s="30" t="s">
        <v>194</v>
      </c>
      <c r="G52" s="30" t="s">
        <v>67</v>
      </c>
      <c r="H52" s="30" t="s">
        <v>70</v>
      </c>
      <c r="I52" s="30"/>
      <c r="J52" s="54"/>
      <c r="K52" s="30"/>
      <c r="L52" s="30"/>
      <c r="M52" s="21"/>
    </row>
    <row r="53" spans="1:13" ht="54.95" customHeight="1" thickBot="1" x14ac:dyDescent="0.25">
      <c r="A53" s="72"/>
      <c r="B53" s="52"/>
      <c r="C53" s="52"/>
      <c r="D53" s="52"/>
      <c r="E53" s="52"/>
      <c r="F53" s="34" t="s">
        <v>195</v>
      </c>
      <c r="G53" s="34" t="s">
        <v>71</v>
      </c>
      <c r="H53" s="34" t="s">
        <v>76</v>
      </c>
      <c r="I53" s="34"/>
      <c r="J53" s="55"/>
      <c r="K53" s="34"/>
      <c r="L53" s="34"/>
      <c r="M53" s="35"/>
    </row>
    <row r="54" spans="1:13" ht="54.95" customHeight="1" x14ac:dyDescent="0.2">
      <c r="A54" s="69" t="s">
        <v>178</v>
      </c>
      <c r="B54" s="50" t="s">
        <v>179</v>
      </c>
      <c r="C54" s="50" t="s">
        <v>180</v>
      </c>
      <c r="D54" s="50" t="s">
        <v>181</v>
      </c>
      <c r="E54" s="50" t="s">
        <v>182</v>
      </c>
      <c r="F54" s="53" t="s">
        <v>197</v>
      </c>
      <c r="G54" s="53" t="s">
        <v>65</v>
      </c>
      <c r="H54" s="53" t="s">
        <v>68</v>
      </c>
      <c r="I54" s="53" t="s">
        <v>199</v>
      </c>
      <c r="J54" s="32"/>
      <c r="K54" s="32"/>
      <c r="L54" s="32"/>
      <c r="M54" s="33"/>
    </row>
    <row r="55" spans="1:13" ht="54.95" customHeight="1" x14ac:dyDescent="0.2">
      <c r="A55" s="70"/>
      <c r="B55" s="51"/>
      <c r="C55" s="51"/>
      <c r="D55" s="51"/>
      <c r="E55" s="51"/>
      <c r="F55" s="73"/>
      <c r="G55" s="73"/>
      <c r="H55" s="73"/>
      <c r="I55" s="73"/>
      <c r="J55" s="30"/>
      <c r="K55" s="30"/>
      <c r="L55" s="30"/>
      <c r="M55" s="21"/>
    </row>
    <row r="56" spans="1:13" ht="54.95" customHeight="1" x14ac:dyDescent="0.2">
      <c r="A56" s="70"/>
      <c r="B56" s="51"/>
      <c r="C56" s="51"/>
      <c r="D56" s="51"/>
      <c r="E56" s="51"/>
      <c r="F56" s="75" t="s">
        <v>198</v>
      </c>
      <c r="G56" s="51" t="s">
        <v>68</v>
      </c>
      <c r="H56" s="76">
        <v>43770</v>
      </c>
      <c r="I56" s="51" t="s">
        <v>200</v>
      </c>
      <c r="J56" s="30"/>
      <c r="K56" s="30"/>
      <c r="L56" s="30"/>
      <c r="M56" s="21"/>
    </row>
    <row r="57" spans="1:13" ht="54.95" customHeight="1" thickBot="1" x14ac:dyDescent="0.25">
      <c r="A57" s="72"/>
      <c r="B57" s="52"/>
      <c r="C57" s="52"/>
      <c r="D57" s="52"/>
      <c r="E57" s="52"/>
      <c r="F57" s="55"/>
      <c r="G57" s="52"/>
      <c r="H57" s="52"/>
      <c r="I57" s="52"/>
      <c r="J57" s="34"/>
      <c r="K57" s="34"/>
      <c r="L57" s="34"/>
      <c r="M57" s="35"/>
    </row>
  </sheetData>
  <mergeCells count="88">
    <mergeCell ref="J46:J49"/>
    <mergeCell ref="J50:J53"/>
    <mergeCell ref="F54:F55"/>
    <mergeCell ref="F56:F57"/>
    <mergeCell ref="G56:G57"/>
    <mergeCell ref="H56:H57"/>
    <mergeCell ref="I56:I57"/>
    <mergeCell ref="G54:G55"/>
    <mergeCell ref="H54:H55"/>
    <mergeCell ref="I54:I55"/>
    <mergeCell ref="J29:J33"/>
    <mergeCell ref="K34:K37"/>
    <mergeCell ref="L34:L37"/>
    <mergeCell ref="J43:J44"/>
    <mergeCell ref="J11:J13"/>
    <mergeCell ref="L11:L13"/>
    <mergeCell ref="L14:L19"/>
    <mergeCell ref="I24:I27"/>
    <mergeCell ref="A54:A57"/>
    <mergeCell ref="B54:B57"/>
    <mergeCell ref="C54:C57"/>
    <mergeCell ref="D54:D57"/>
    <mergeCell ref="E54:E57"/>
    <mergeCell ref="A50:A53"/>
    <mergeCell ref="B50:B53"/>
    <mergeCell ref="C50:C53"/>
    <mergeCell ref="D50:D53"/>
    <mergeCell ref="E50:E53"/>
    <mergeCell ref="A46:A49"/>
    <mergeCell ref="B46:B49"/>
    <mergeCell ref="C46:C49"/>
    <mergeCell ref="D46:D49"/>
    <mergeCell ref="E46:E49"/>
    <mergeCell ref="A42:A45"/>
    <mergeCell ref="B42:B45"/>
    <mergeCell ref="C42:C45"/>
    <mergeCell ref="D42:D45"/>
    <mergeCell ref="E42:E45"/>
    <mergeCell ref="A38:A41"/>
    <mergeCell ref="B38:B41"/>
    <mergeCell ref="C38:C41"/>
    <mergeCell ref="D38:D41"/>
    <mergeCell ref="E38:E41"/>
    <mergeCell ref="A34:A37"/>
    <mergeCell ref="B34:B37"/>
    <mergeCell ref="C34:C37"/>
    <mergeCell ref="D34:D37"/>
    <mergeCell ref="E34:E37"/>
    <mergeCell ref="A29:A33"/>
    <mergeCell ref="B29:B33"/>
    <mergeCell ref="C29:C33"/>
    <mergeCell ref="D29:D33"/>
    <mergeCell ref="E29:E33"/>
    <mergeCell ref="A24:A28"/>
    <mergeCell ref="B24:B28"/>
    <mergeCell ref="C24:C28"/>
    <mergeCell ref="D24:D28"/>
    <mergeCell ref="E24:E28"/>
    <mergeCell ref="A20:A23"/>
    <mergeCell ref="B20:B23"/>
    <mergeCell ref="C20:C23"/>
    <mergeCell ref="D20:D23"/>
    <mergeCell ref="E20:E23"/>
    <mergeCell ref="A14:A19"/>
    <mergeCell ref="B14:B19"/>
    <mergeCell ref="C14:C19"/>
    <mergeCell ref="D14:D19"/>
    <mergeCell ref="E14:E19"/>
    <mergeCell ref="N8:P8"/>
    <mergeCell ref="D8:D9"/>
    <mergeCell ref="B8:B9"/>
    <mergeCell ref="J8:J9"/>
    <mergeCell ref="K8:K9"/>
    <mergeCell ref="M8:M9"/>
    <mergeCell ref="G8:H8"/>
    <mergeCell ref="A11:A13"/>
    <mergeCell ref="C4:D4"/>
    <mergeCell ref="C5:D5"/>
    <mergeCell ref="C8:C9"/>
    <mergeCell ref="K1:M1"/>
    <mergeCell ref="L8:L9"/>
    <mergeCell ref="E11:E13"/>
    <mergeCell ref="D11:D13"/>
    <mergeCell ref="C11:C13"/>
    <mergeCell ref="B11:B13"/>
    <mergeCell ref="A8:A9"/>
    <mergeCell ref="F8:F9"/>
    <mergeCell ref="E8:E9"/>
  </mergeCells>
  <pageMargins left="0.25" right="0.25" top="0.75" bottom="0.75" header="0.3" footer="0.3"/>
  <pageSetup paperSize="9" scale="58" fitToHeight="0" orientation="landscape" r:id="rId1"/>
  <headerFooter>
    <oddHeader>&amp;L&amp;P&amp;C&amp;D</oddHeader>
    <oddFooter>&amp;C&amp;F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Sheet1!$B$3:$B$16</xm:f>
          </x14:formula1>
          <xm:sqref>G56 G11:H54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6"/>
  <sheetViews>
    <sheetView rightToLeft="1" workbookViewId="0">
      <selection activeCell="H6" sqref="H6"/>
    </sheetView>
  </sheetViews>
  <sheetFormatPr defaultRowHeight="14.25" x14ac:dyDescent="0.2"/>
  <cols>
    <col min="2" max="2" width="23" customWidth="1"/>
  </cols>
  <sheetData>
    <row r="3" spans="2:2" x14ac:dyDescent="0.2">
      <c r="B3" s="25" t="s">
        <v>65</v>
      </c>
    </row>
    <row r="4" spans="2:2" x14ac:dyDescent="0.2">
      <c r="B4" s="25" t="s">
        <v>66</v>
      </c>
    </row>
    <row r="5" spans="2:2" x14ac:dyDescent="0.2">
      <c r="B5" s="25" t="s">
        <v>67</v>
      </c>
    </row>
    <row r="6" spans="2:2" x14ac:dyDescent="0.2">
      <c r="B6" s="25" t="s">
        <v>68</v>
      </c>
    </row>
    <row r="7" spans="2:2" x14ac:dyDescent="0.2">
      <c r="B7" s="25" t="s">
        <v>69</v>
      </c>
    </row>
    <row r="8" spans="2:2" x14ac:dyDescent="0.2">
      <c r="B8" s="25" t="s">
        <v>70</v>
      </c>
    </row>
    <row r="9" spans="2:2" x14ac:dyDescent="0.2">
      <c r="B9" s="25" t="s">
        <v>71</v>
      </c>
    </row>
    <row r="10" spans="2:2" x14ac:dyDescent="0.2">
      <c r="B10" s="25" t="s">
        <v>72</v>
      </c>
    </row>
    <row r="11" spans="2:2" x14ac:dyDescent="0.2">
      <c r="B11" s="25" t="s">
        <v>73</v>
      </c>
    </row>
    <row r="12" spans="2:2" x14ac:dyDescent="0.2">
      <c r="B12" s="25" t="s">
        <v>74</v>
      </c>
    </row>
    <row r="13" spans="2:2" x14ac:dyDescent="0.2">
      <c r="B13" s="25" t="s">
        <v>75</v>
      </c>
    </row>
    <row r="14" spans="2:2" x14ac:dyDescent="0.2">
      <c r="B14" s="25" t="s">
        <v>76</v>
      </c>
    </row>
    <row r="15" spans="2:2" x14ac:dyDescent="0.2">
      <c r="B15" s="25" t="s">
        <v>77</v>
      </c>
    </row>
    <row r="16" spans="2:2" ht="28.5" x14ac:dyDescent="0.2">
      <c r="B16" s="25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31</v>
      </c>
    </row>
    <row r="2" spans="1:4" x14ac:dyDescent="0.25">
      <c r="A2" s="1" t="s">
        <v>15</v>
      </c>
      <c r="B2" s="1" t="s">
        <v>5</v>
      </c>
      <c r="D2" s="3" t="s">
        <v>45</v>
      </c>
    </row>
    <row r="3" spans="1:4" x14ac:dyDescent="0.25">
      <c r="A3" s="1" t="s">
        <v>16</v>
      </c>
      <c r="B3" s="1" t="s">
        <v>6</v>
      </c>
      <c r="D3" s="3" t="s">
        <v>46</v>
      </c>
    </row>
    <row r="4" spans="1:4" x14ac:dyDescent="0.25">
      <c r="A4" s="1" t="s">
        <v>17</v>
      </c>
      <c r="B4" s="1" t="s">
        <v>7</v>
      </c>
      <c r="D4" s="3" t="s">
        <v>47</v>
      </c>
    </row>
    <row r="5" spans="1:4" x14ac:dyDescent="0.25">
      <c r="A5" s="1" t="s">
        <v>18</v>
      </c>
      <c r="D5" s="4"/>
    </row>
    <row r="6" spans="1:4" x14ac:dyDescent="0.25">
      <c r="A6" s="1" t="s">
        <v>19</v>
      </c>
      <c r="D6" s="4"/>
    </row>
    <row r="7" spans="1:4" x14ac:dyDescent="0.25">
      <c r="A7" s="1" t="s">
        <v>20</v>
      </c>
      <c r="D7" s="4"/>
    </row>
    <row r="8" spans="1:4" x14ac:dyDescent="0.25">
      <c r="A8" s="1" t="s">
        <v>21</v>
      </c>
      <c r="D8" s="4"/>
    </row>
    <row r="9" spans="1:4" x14ac:dyDescent="0.25">
      <c r="A9" s="1" t="s">
        <v>22</v>
      </c>
      <c r="D9" s="4"/>
    </row>
    <row r="10" spans="1:4" x14ac:dyDescent="0.25">
      <c r="A10" s="1" t="s">
        <v>23</v>
      </c>
      <c r="D10" s="4"/>
    </row>
    <row r="11" spans="1:4" x14ac:dyDescent="0.25">
      <c r="A11" s="1" t="s">
        <v>24</v>
      </c>
      <c r="D11" s="4"/>
    </row>
    <row r="12" spans="1:4" x14ac:dyDescent="0.25">
      <c r="A12" s="1" t="s">
        <v>25</v>
      </c>
      <c r="D12" s="4"/>
    </row>
    <row r="13" spans="1:4" x14ac:dyDescent="0.25">
      <c r="A13" s="1" t="s">
        <v>26</v>
      </c>
      <c r="D13" s="4"/>
    </row>
    <row r="14" spans="1:4" x14ac:dyDescent="0.25">
      <c r="A14" s="1" t="s">
        <v>27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פורמט</vt:lpstr>
      <vt:lpstr>Sheet1</vt:lpstr>
      <vt:lpstr>גיליון3</vt:lpstr>
      <vt:lpstr>פורמט!WPrint_Area_W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2017-01-19T10:33:49Z</cp:lastPrinted>
  <dcterms:created xsi:type="dcterms:W3CDTF">2016-07-20T07:37:14Z</dcterms:created>
  <dcterms:modified xsi:type="dcterms:W3CDTF">2019-09-23T06:58:19Z</dcterms:modified>
</cp:coreProperties>
</file>