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3855"/>
  </bookViews>
  <sheets>
    <sheet name="פורמט" sheetId="1" r:id="rId1"/>
    <sheet name="גיליון3" sheetId="3" state="hidden" r:id="rId2"/>
  </sheets>
  <definedNames>
    <definedName name="_xlnm.Print_Area" localSheetId="0">פורמט!$A$1:$M$13</definedName>
  </definedNames>
  <calcPr calcId="145621"/>
  <fileRecoveryPr autoRecover="0"/>
</workbook>
</file>

<file path=xl/calcChain.xml><?xml version="1.0" encoding="utf-8"?>
<calcChain xmlns="http://schemas.openxmlformats.org/spreadsheetml/2006/main">
  <c r="K35" i="1" l="1"/>
  <c r="K16" i="1"/>
  <c r="K37" i="1" l="1"/>
</calcChain>
</file>

<file path=xl/sharedStrings.xml><?xml version="1.0" encoding="utf-8"?>
<sst xmlns="http://schemas.openxmlformats.org/spreadsheetml/2006/main" count="118" uniqueCount="110">
  <si>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</si>
  <si>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</si>
  <si>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</si>
  <si>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</si>
  <si>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</si>
  <si>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</si>
  <si>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</si>
  <si>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</si>
  <si>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</si>
  <si>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</si>
  <si>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</si>
  <si>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</si>
  <si>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</si>
  <si>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</si>
  <si>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</si>
  <si>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</si>
  <si>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</si>
  <si>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</si>
  <si>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</si>
  <si>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</si>
  <si>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</si>
  <si>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</si>
  <si>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</si>
  <si>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</si>
  <si>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</si>
  <si>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</si>
  <si>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</si>
  <si>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</si>
  <si>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</si>
  <si>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</si>
  <si>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</si>
  <si>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</si>
  <si>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</si>
  <si>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</si>
  <si>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</si>
  <si>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</si>
  <si>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ערך השוואתי/ התחלתי ליעד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</si>
  <si>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</si>
  <si>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</si>
  <si>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</si>
  <si>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</si>
  <si>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ינואר 2018</t>
  </si>
  <si>
    <t>פברואר 2018</t>
  </si>
  <si>
    <t>מרץ 2018</t>
  </si>
  <si>
    <t>אפריל 2018</t>
  </si>
  <si>
    <t>מאי 2018</t>
  </si>
  <si>
    <t>יוני 2018</t>
  </si>
  <si>
    <t>יולי 2018</t>
  </si>
  <si>
    <t>אוקטובר 2018</t>
  </si>
  <si>
    <t>נובמבר 2018</t>
  </si>
  <si>
    <t>דצמבר 2018</t>
  </si>
  <si>
    <t>משימה רב שנתית - סיום לאחר 2018</t>
  </si>
  <si>
    <t>משימה שנתית - סיום בסוף 2018</t>
  </si>
  <si>
    <t>איתור מרצה מתאים להדרכת העלאת הבטיחות</t>
  </si>
  <si>
    <t>איתור מרצה ברבעון הראשון</t>
  </si>
  <si>
    <t>קידום הדרכה להעלאת מודעות לבטיחות לעובדי תפעול + אנשי אחזקה בבתי הספר</t>
  </si>
  <si>
    <t>לפחות 90% מהעובדים נוכחים בהרצאה</t>
  </si>
  <si>
    <t>ניידת הדרכה של משרד הכלכלה להגברת המודעות לבטיחות בקרב העובדים</t>
  </si>
  <si>
    <t>וידוא שגרת בדיקות רפואיות תעסוקתיות לעובדים בסביבת רעש</t>
  </si>
  <si>
    <t>100% יעברו בדיקות על ידי רופא תעסוקתי</t>
  </si>
  <si>
    <t xml:space="preserve">מינוי עלוני בטיחות ממשרד התמ"ת </t>
  </si>
  <si>
    <t>הפצת עלונים בלוחות המודעות להגברת המודעות לבטיחות</t>
  </si>
  <si>
    <t>העברת הדרכה לעובדים חדשים</t>
  </si>
  <si>
    <t>איתור מרצה עו"ד להעלאת המודעות לאחריות משפטית של מנהלי אגפים באירועי בטיחות בעירייה</t>
  </si>
  <si>
    <t>הרצאה למנהלי אגפים  להעלאת המודעות לאחריות משפטית של מנהלי אגפים באירועי בטיחות בעירייה</t>
  </si>
  <si>
    <t>רענון נהלי משרד הכלכלה בנושא בטיחות</t>
  </si>
  <si>
    <t>מעקב שוטף ועדכון נהלי משרד הכלכלה הנוגעים לבטיחות</t>
  </si>
  <si>
    <t>חידוש רישיון שנתי של ממונה הבטיחות ממשרד התמ"ת</t>
  </si>
  <si>
    <t>רכישת תוכנה לניהול הבטיחות</t>
  </si>
  <si>
    <t>חידוש רישיון הדרכה עבודה בגובה</t>
  </si>
  <si>
    <t>תשלום אגרה למשרד הכלכלה</t>
  </si>
  <si>
    <t xml:space="preserve">רכישת ציוד משרדי לבטיחות </t>
  </si>
  <si>
    <t xml:space="preserve"> </t>
  </si>
  <si>
    <t>תלייה ב100% לוחות המודעות אחת לרבעון</t>
  </si>
  <si>
    <t>100% מהעובדים יעברו הדרכה בכניסתם לעבודה</t>
  </si>
  <si>
    <t>איתור מרצה ברבעון השני</t>
  </si>
  <si>
    <t>פרסום לפחות 5 נהלי בטיחות שנתיים בתפוצת מייל עובדי העירייה</t>
  </si>
  <si>
    <t xml:space="preserve">צמצום מקרי בטיחות בקרב כלל עובדי העירייה ב-80% </t>
  </si>
  <si>
    <t>השתתפות ב100% מהקורס</t>
  </si>
  <si>
    <t>חידוש רישיון שנתי</t>
  </si>
  <si>
    <t>חידוש רישיון ממונה בטיחות עד רבעון אחרון</t>
  </si>
  <si>
    <t>אגף החינוך</t>
  </si>
  <si>
    <t>אגף התפעול +אגף החינוך</t>
  </si>
  <si>
    <t>הבטיחות</t>
  </si>
  <si>
    <t>הגברת המודעות על בטיחות</t>
  </si>
  <si>
    <t>ציוד משרד שוטף</t>
  </si>
  <si>
    <t xml:space="preserve"> 95% עברו הדרכות בטיחות ומיישמים את נושא הבטיחות בעבודה בשטח</t>
  </si>
  <si>
    <t>קורס עזרה ראשונה לאנשי האחזקה -רענון</t>
  </si>
  <si>
    <t xml:space="preserve">100% מהעובדים יקבלו את  נהלי הבטיחות במייל וכן בלוח מודעות אגפי </t>
  </si>
  <si>
    <t xml:space="preserve">  התוכנה תשרת את כל מנהלי האגפים שבהם יוכלו לראות את מצב התחזוקה במוסדות החינוך ובמוסדות הציבור  </t>
  </si>
  <si>
    <t>100% ציוד משרדי במשך כל השנה בצורה שוטפת .</t>
  </si>
  <si>
    <t>השתתפות ב100% בקורס</t>
  </si>
  <si>
    <t>בטיחות</t>
  </si>
  <si>
    <t>פייס אלי</t>
  </si>
  <si>
    <r>
      <t xml:space="preserve">עלות - מתקציב </t>
    </r>
    <r>
      <rPr>
        <b/>
        <sz val="14"/>
        <color rgb="FFFF0000"/>
        <rFont val="Arial"/>
        <family val="2"/>
        <scheme val="minor"/>
      </rPr>
      <t>שוטף</t>
    </r>
    <r>
      <rPr>
        <b/>
        <sz val="14"/>
        <color theme="1"/>
        <rFont val="Arial"/>
        <family val="2"/>
        <scheme val="minor"/>
      </rPr>
      <t xml:space="preserve"> ב-₪</t>
    </r>
  </si>
  <si>
    <r>
      <t xml:space="preserve">עלות  - מתקציב </t>
    </r>
    <r>
      <rPr>
        <sz val="14"/>
        <color rgb="FFFF0000"/>
        <rFont val="Arial"/>
        <family val="2"/>
        <scheme val="minor"/>
      </rPr>
      <t xml:space="preserve">תב"ר </t>
    </r>
    <r>
      <rPr>
        <sz val="14"/>
        <color theme="1"/>
        <rFont val="Arial"/>
        <family val="2"/>
        <scheme val="minor"/>
      </rPr>
      <t>ב-₪</t>
    </r>
  </si>
  <si>
    <r>
      <t xml:space="preserve">דיווח 100% מהתאונות ע"י מנהלי אגפים לממונה בטיחות ותחקורם על ידי ממונה הבטיחות
</t>
    </r>
    <r>
      <rPr>
        <sz val="14"/>
        <rFont val="Arial"/>
        <family val="2"/>
        <scheme val="minor"/>
      </rPr>
      <t>התאונות ינוהלו ביומן אגפי .</t>
    </r>
  </si>
  <si>
    <r>
      <t xml:space="preserve">התעדכנות אחת לחודש, לפחות 12 פעמים בשנה, באמצעות אתר משרד הכלכלה ופירסומו לעובדים
</t>
    </r>
    <r>
      <rPr>
        <sz val="14"/>
        <color rgb="FFFF0000"/>
        <rFont val="Arial"/>
        <family val="2"/>
        <scheme val="minor"/>
      </rPr>
      <t xml:space="preserve"> </t>
    </r>
  </si>
  <si>
    <t>שמירה מירבית על הבטיחות, גיהות והנדסת אנוש של עובדי העירייה והגברת המודעות</t>
  </si>
  <si>
    <t>הדרכת העשרה בנושא הבטיחות</t>
  </si>
  <si>
    <r>
      <t>מינוי שנתי</t>
    </r>
    <r>
      <rPr>
        <sz val="14"/>
        <rFont val="Arial"/>
        <family val="2"/>
        <scheme val="minor"/>
      </rPr>
      <t xml:space="preserve"> לקבלת עלוני בטיחות בעבודה ממשרד העבודה והפצתו בקרב העובדים בשטח</t>
    </r>
  </si>
  <si>
    <t xml:space="preserve">ריכוז מידע על תאונות עבודה ומחלות מקצוע והפקת לקחים בהם מעורבים עובדי העירייה </t>
  </si>
  <si>
    <t>רענון נהלי בטיחות עירוניים לקבלנים</t>
  </si>
  <si>
    <t>הכשרות שוטפות לשמירת המקצועיות</t>
  </si>
  <si>
    <t>השתתפפות 8 בימי הכשרה שנתיים</t>
  </si>
  <si>
    <t>לפחות 90% מהעובדים נוכחים בהרצאה -הרצאת רענון בעזרה ראשונה</t>
  </si>
  <si>
    <r>
      <t>השתלמות בקורס של ניהול אירוע המוני</t>
    </r>
    <r>
      <rPr>
        <sz val="14"/>
        <color rgb="FFFF0000"/>
        <rFont val="Arial"/>
        <family val="2"/>
        <scheme val="minor"/>
      </rPr>
      <t xml:space="preserve"> </t>
    </r>
  </si>
  <si>
    <t xml:space="preserve">צמצום מקרי בטיחות בקרב כלל עובדי העירייה ב-80% 
</t>
  </si>
  <si>
    <t>פברואר2019</t>
  </si>
  <si>
    <t>ינואר19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</si>
</sst>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b/>
      <sz val="14"/>
      <color rgb="FFFF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name val="Arial"/>
      <family val="2"/>
      <scheme val="minor"/>
    </font>
    <font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6" fillId="5" borderId="0" xfId="0" applyFont="1" applyFill="1" applyAlignment="1">
      <alignment readingOrder="2"/>
    </xf>
    <xf numFmtId="0" fontId="6" fillId="4" borderId="0" xfId="0" applyFont="1" applyFill="1" applyAlignment="1">
      <alignment readingOrder="2"/>
    </xf>
    <xf numFmtId="0" fontId="6" fillId="4" borderId="0" xfId="0" applyFont="1" applyFill="1" applyAlignment="1">
      <alignment horizontal="center" wrapText="1" readingOrder="2"/>
    </xf>
    <xf numFmtId="0" fontId="1" fillId="4" borderId="0" xfId="0" applyFont="1" applyFill="1" applyBorder="1" applyAlignment="1">
      <alignment readingOrder="2"/>
    </xf>
    <xf numFmtId="0" fontId="1" fillId="4" borderId="0" xfId="0" applyFont="1" applyFill="1" applyBorder="1" applyAlignment="1">
      <alignment horizontal="center" readingOrder="2"/>
    </xf>
    <xf numFmtId="0" fontId="1" fillId="4" borderId="0" xfId="0" applyFont="1" applyFill="1" applyAlignment="1">
      <alignment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6" fillId="4" borderId="0" xfId="0" applyFont="1" applyFill="1" applyAlignment="1">
      <alignment wrapText="1" readingOrder="2"/>
    </xf>
    <xf numFmtId="0" fontId="6" fillId="0" borderId="0" xfId="0" applyFont="1" applyAlignment="1">
      <alignment wrapText="1" readingOrder="2"/>
    </xf>
    <xf numFmtId="0" fontId="7" fillId="4" borderId="0" xfId="0" applyFont="1" applyFill="1" applyAlignment="1">
      <alignment horizontal="center" vertical="center" wrapText="1" readingOrder="2"/>
    </xf>
    <xf numFmtId="0" fontId="6" fillId="4" borderId="10" xfId="0" applyFont="1" applyFill="1" applyBorder="1" applyAlignment="1">
      <alignment horizontal="center" vertical="center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0" fontId="6" fillId="4" borderId="8" xfId="0" applyFont="1" applyFill="1" applyBorder="1" applyAlignment="1">
      <alignment horizontal="center" vertical="center" readingOrder="2"/>
    </xf>
    <xf numFmtId="0" fontId="1" fillId="4" borderId="4" xfId="0" applyFont="1" applyFill="1" applyBorder="1" applyAlignment="1">
      <alignment readingOrder="2"/>
    </xf>
    <xf numFmtId="0" fontId="1" fillId="4" borderId="7" xfId="0" applyFont="1" applyFill="1" applyBorder="1" applyAlignment="1">
      <alignment readingOrder="2"/>
    </xf>
    <xf numFmtId="0" fontId="6" fillId="4" borderId="5" xfId="0" applyFont="1" applyFill="1" applyBorder="1" applyAlignment="1">
      <alignment horizontal="center" vertical="center" wrapText="1"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readingOrder="2"/>
    </xf>
    <xf numFmtId="0" fontId="6" fillId="4" borderId="0" xfId="0" applyFont="1" applyFill="1" applyBorder="1" applyAlignment="1">
      <alignment readingOrder="2"/>
    </xf>
    <xf numFmtId="0" fontId="6" fillId="0" borderId="0" xfId="0" applyFont="1" applyBorder="1" applyAlignment="1">
      <alignment readingOrder="2"/>
    </xf>
    <xf numFmtId="0" fontId="1" fillId="7" borderId="14" xfId="0" applyFont="1" applyFill="1" applyBorder="1" applyAlignment="1">
      <alignment horizontal="center" vertical="center" wrapText="1" readingOrder="2"/>
    </xf>
    <xf numFmtId="3" fontId="6" fillId="4" borderId="1" xfId="0" applyNumberFormat="1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readingOrder="2"/>
    </xf>
    <xf numFmtId="0" fontId="9" fillId="4" borderId="16" xfId="0" applyFont="1" applyFill="1" applyBorder="1" applyAlignment="1">
      <alignment horizontal="center" vertical="center" wrapText="1" readingOrder="2"/>
    </xf>
    <xf numFmtId="0" fontId="6" fillId="4" borderId="20" xfId="0" applyFont="1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3" fontId="6" fillId="4" borderId="3" xfId="0" applyNumberFormat="1" applyFont="1" applyFill="1" applyBorder="1" applyAlignment="1">
      <alignment horizontal="center" vertical="center" wrapText="1" readingOrder="2"/>
    </xf>
    <xf numFmtId="3" fontId="6" fillId="4" borderId="5" xfId="0" applyNumberFormat="1" applyFont="1" applyFill="1" applyBorder="1" applyAlignment="1">
      <alignment horizontal="center" vertical="center" wrapText="1" readingOrder="2"/>
    </xf>
    <xf numFmtId="3" fontId="6" fillId="4" borderId="16" xfId="0" applyNumberFormat="1" applyFont="1" applyFill="1" applyBorder="1" applyAlignment="1">
      <alignment horizontal="center" vertical="center" wrapText="1" readingOrder="2"/>
    </xf>
    <xf numFmtId="17" fontId="6" fillId="4" borderId="5" xfId="0" applyNumberFormat="1" applyFont="1" applyFill="1" applyBorder="1" applyAlignment="1">
      <alignment horizontal="center" vertical="center" wrapText="1" readingOrder="2"/>
    </xf>
    <xf numFmtId="17" fontId="6" fillId="4" borderId="1" xfId="0" applyNumberFormat="1" applyFont="1" applyFill="1" applyBorder="1" applyAlignment="1">
      <alignment horizontal="center" vertical="center" wrapText="1" readingOrder="2"/>
    </xf>
    <xf numFmtId="17" fontId="6" fillId="4" borderId="16" xfId="0" applyNumberFormat="1" applyFont="1" applyFill="1" applyBorder="1" applyAlignment="1">
      <alignment horizontal="center" vertical="center" wrapText="1" readingOrder="2"/>
    </xf>
    <xf numFmtId="0" fontId="6" fillId="4" borderId="9" xfId="0" applyFont="1" applyFill="1" applyBorder="1" applyAlignment="1">
      <alignment horizontal="center" vertical="center" readingOrder="2"/>
    </xf>
    <xf numFmtId="0" fontId="6" fillId="4" borderId="11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6" fillId="4" borderId="9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9" fontId="6" fillId="4" borderId="5" xfId="0" applyNumberFormat="1" applyFont="1" applyFill="1" applyBorder="1" applyAlignment="1">
      <alignment horizontal="center" vertical="center" wrapText="1" readingOrder="2"/>
    </xf>
    <xf numFmtId="9" fontId="6" fillId="4" borderId="1" xfId="0" applyNumberFormat="1" applyFont="1" applyFill="1" applyBorder="1" applyAlignment="1">
      <alignment horizontal="center" vertical="center" readingOrder="2"/>
    </xf>
    <xf numFmtId="9" fontId="6" fillId="4" borderId="3" xfId="0" applyNumberFormat="1" applyFont="1" applyFill="1" applyBorder="1" applyAlignment="1">
      <alignment horizontal="center" vertical="center" readingOrder="2"/>
    </xf>
    <xf numFmtId="9" fontId="6" fillId="4" borderId="5" xfId="0" applyNumberFormat="1" applyFont="1" applyFill="1" applyBorder="1" applyAlignment="1">
      <alignment horizontal="center" vertical="center" readingOrder="2"/>
    </xf>
    <xf numFmtId="9" fontId="6" fillId="4" borderId="1" xfId="0" applyNumberFormat="1" applyFont="1" applyFill="1" applyBorder="1" applyAlignment="1">
      <alignment horizontal="center" vertical="center" wrapText="1" readingOrder="2"/>
    </xf>
    <xf numFmtId="9" fontId="6" fillId="4" borderId="3" xfId="0" applyNumberFormat="1" applyFont="1" applyFill="1" applyBorder="1" applyAlignment="1">
      <alignment horizontal="center" vertical="center" wrapText="1" readingOrder="2"/>
    </xf>
    <xf numFmtId="0" fontId="6" fillId="4" borderId="5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3" xfId="0" applyFont="1" applyFill="1" applyBorder="1" applyAlignment="1">
      <alignment horizontal="center" vertical="center" readingOrder="2"/>
    </xf>
    <xf numFmtId="0" fontId="6" fillId="4" borderId="0" xfId="0" applyFont="1" applyFill="1" applyBorder="1" applyAlignment="1">
      <alignment horizontal="center" vertical="center" readingOrder="2"/>
    </xf>
    <xf numFmtId="0" fontId="6" fillId="4" borderId="0" xfId="0" applyFont="1" applyFill="1" applyAlignment="1">
      <alignment horizontal="center" vertical="center" readingOrder="2"/>
    </xf>
    <xf numFmtId="0" fontId="1" fillId="6" borderId="5" xfId="0" applyFont="1" applyFill="1" applyBorder="1" applyAlignment="1">
      <alignment horizontal="center" vertical="center" wrapText="1" readingOrder="2"/>
    </xf>
    <xf numFmtId="0" fontId="1" fillId="6" borderId="14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14" xfId="0" applyFont="1" applyFill="1" applyBorder="1" applyAlignment="1">
      <alignment horizontal="center" vertical="center" wrapText="1" readingOrder="2"/>
    </xf>
    <xf numFmtId="0" fontId="1" fillId="7" borderId="6" xfId="0" applyFont="1" applyFill="1" applyBorder="1" applyAlignment="1">
      <alignment horizontal="center" vertical="center" readingOrder="2"/>
    </xf>
    <xf numFmtId="0" fontId="1" fillId="7" borderId="15" xfId="0" applyFont="1" applyFill="1" applyBorder="1" applyAlignment="1">
      <alignment horizontal="center" vertical="center" readingOrder="2"/>
    </xf>
    <xf numFmtId="0" fontId="1" fillId="7" borderId="5" xfId="0" applyFont="1" applyFill="1" applyBorder="1" applyAlignment="1">
      <alignment horizontal="center" vertical="center" readingOrder="2"/>
    </xf>
    <xf numFmtId="0" fontId="6" fillId="5" borderId="0" xfId="0" applyFont="1" applyFill="1" applyAlignment="1">
      <alignment horizontal="center" wrapText="1" readingOrder="2"/>
    </xf>
    <xf numFmtId="0" fontId="1" fillId="6" borderId="4" xfId="0" applyFont="1" applyFill="1" applyBorder="1" applyAlignment="1">
      <alignment horizontal="center" vertical="center" readingOrder="2"/>
    </xf>
    <xf numFmtId="0" fontId="1" fillId="6" borderId="13" xfId="0" applyFont="1" applyFill="1" applyBorder="1" applyAlignment="1">
      <alignment horizontal="center" vertical="center" readingOrder="2"/>
    </xf>
    <xf numFmtId="0" fontId="1" fillId="7" borderId="4" xfId="0" applyFont="1" applyFill="1" applyBorder="1" applyAlignment="1">
      <alignment horizontal="center" vertical="center" wrapText="1" readingOrder="2"/>
    </xf>
    <xf numFmtId="0" fontId="1" fillId="7" borderId="13" xfId="0" applyFont="1" applyFill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center" vertical="center" wrapText="1" readingOrder="2"/>
    </xf>
    <xf numFmtId="0" fontId="1" fillId="6" borderId="15" xfId="0" applyFont="1" applyFill="1" applyBorder="1" applyAlignment="1">
      <alignment horizontal="center" vertical="center" wrapText="1" readingOrder="2"/>
    </xf>
    <xf numFmtId="0" fontId="8" fillId="4" borderId="17" xfId="0" applyFont="1" applyFill="1" applyBorder="1" applyAlignment="1">
      <alignment horizontal="center" readingOrder="2"/>
    </xf>
    <xf numFmtId="0" fontId="8" fillId="4" borderId="12" xfId="0" applyFont="1" applyFill="1" applyBorder="1" applyAlignment="1">
      <alignment horizontal="center" readingOrder="2"/>
    </xf>
    <xf numFmtId="0" fontId="8" fillId="4" borderId="18" xfId="0" applyFont="1" applyFill="1" applyBorder="1" applyAlignment="1">
      <alignment horizontal="center" readingOrder="2"/>
    </xf>
    <xf numFmtId="0" fontId="8" fillId="4" borderId="19" xfId="0" applyFont="1" applyFill="1" applyBorder="1" applyAlignment="1">
      <alignment horizontal="center" readingOrder="2"/>
    </xf>
    <xf numFmtId="0" fontId="1" fillId="6" borderId="9" xfId="0" applyFont="1" applyFill="1" applyBorder="1" applyAlignment="1">
      <alignment horizontal="center" vertical="center" wrapText="1" readingOrder="2"/>
    </xf>
    <xf numFmtId="0" fontId="1" fillId="6" borderId="1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1505755</xdr:colOff>
      <xdr:row>5</xdr:row>
      <xdr:rowOff>182966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0675572" y="54429"/>
          <a:ext cx="1496499" cy="144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rightToLeft="1" tabSelected="1" zoomScale="50" zoomScaleNormal="50" workbookViewId="0">
      <selection activeCell="G36" sqref="G36"/>
    </sheetView>
  </sheetViews>
  <sheetFormatPr defaultColWidth="9.125" defaultRowHeight="18" outlineLevelCol="1" x14ac:dyDescent="0.25"/>
  <cols>
    <col min="1" max="1" width="23.875" style="12" customWidth="1"/>
    <col min="2" max="2" width="21.875" style="12" customWidth="1"/>
    <col min="3" max="3" width="18.25" style="12" customWidth="1"/>
    <col min="4" max="4" width="24" style="12" customWidth="1"/>
    <col min="5" max="5" width="19.75" style="12" customWidth="1"/>
    <col min="6" max="6" width="30" style="12" customWidth="1"/>
    <col min="7" max="7" width="19.875" style="12" customWidth="1"/>
    <col min="8" max="8" width="18.75" style="12" customWidth="1"/>
    <col min="9" max="9" width="32.125" style="12" customWidth="1"/>
    <col min="10" max="10" width="23.625" style="12" customWidth="1"/>
    <col min="11" max="11" width="18.875" style="12" customWidth="1"/>
    <col min="12" max="12" width="19.125" style="12" customWidth="1"/>
    <col min="13" max="13" width="18.375" style="12" customWidth="1"/>
    <col min="14" max="15" width="0" style="6" hidden="1" customWidth="1" outlineLevel="1"/>
    <col min="16" max="16" width="16" style="6" hidden="1" customWidth="1" outlineLevel="1"/>
    <col min="17" max="17" width="9.125" style="6" collapsed="1"/>
    <col min="18" max="19" width="9.125" style="6"/>
    <col min="20" max="20" width="0" style="6" hidden="1" customWidth="1"/>
    <col min="21" max="23" width="9.125" style="6"/>
    <col min="24" max="16384" width="9.125" style="12"/>
  </cols>
  <sheetData>
    <row r="1" spans="1:23" s="5" customFormat="1" ht="44.25" customHeight="1" x14ac:dyDescent="0.35">
      <c r="K1" s="73"/>
      <c r="L1" s="73"/>
      <c r="M1" s="73"/>
    </row>
    <row r="2" spans="1:23" s="6" customFormat="1" ht="7.5" customHeight="1" x14ac:dyDescent="0.35">
      <c r="K2" s="7"/>
      <c r="L2" s="7"/>
      <c r="M2" s="7"/>
    </row>
    <row r="3" spans="1:23" s="6" customFormat="1" ht="15" customHeight="1" thickBot="1" x14ac:dyDescent="0.45">
      <c r="K3" s="8"/>
      <c r="L3" s="8"/>
      <c r="M3" s="8"/>
      <c r="N3" s="8"/>
      <c r="O3" s="8"/>
    </row>
    <row r="4" spans="1:23" s="6" customFormat="1" x14ac:dyDescent="0.25">
      <c r="B4" s="24" t="s">
        <v>34</v>
      </c>
      <c r="C4" s="80" t="s">
        <v>92</v>
      </c>
      <c r="D4" s="81"/>
      <c r="E4" s="9"/>
      <c r="F4" s="9"/>
      <c r="G4" s="8"/>
      <c r="H4" s="8"/>
      <c r="I4" s="8"/>
      <c r="J4" s="8"/>
    </row>
    <row r="5" spans="1:23" s="6" customFormat="1" ht="18.75" thickBot="1" x14ac:dyDescent="0.3">
      <c r="B5" s="25" t="s">
        <v>12</v>
      </c>
      <c r="C5" s="82" t="s">
        <v>93</v>
      </c>
      <c r="D5" s="83"/>
      <c r="E5" s="9"/>
      <c r="F5" s="9"/>
      <c r="G5" s="8"/>
      <c r="H5" s="8"/>
      <c r="I5" s="8"/>
      <c r="J5" s="8"/>
    </row>
    <row r="6" spans="1:23" s="6" customFormat="1" x14ac:dyDescent="0.4">
      <c r="K6" s="8"/>
      <c r="L6" s="8"/>
    </row>
    <row r="7" spans="1:23" s="6" customFormat="1" ht="9" customHeight="1" thickBot="1" x14ac:dyDescent="0.45">
      <c r="K7" s="10"/>
    </row>
    <row r="8" spans="1:23" x14ac:dyDescent="0.25">
      <c r="A8" s="74" t="s">
        <v>30</v>
      </c>
      <c r="B8" s="66" t="s">
        <v>29</v>
      </c>
      <c r="C8" s="84" t="s">
        <v>36</v>
      </c>
      <c r="D8" s="66" t="s">
        <v>26</v>
      </c>
      <c r="E8" s="78" t="s">
        <v>27</v>
      </c>
      <c r="F8" s="76" t="s">
        <v>37</v>
      </c>
      <c r="G8" s="72" t="s">
        <v>35</v>
      </c>
      <c r="H8" s="72"/>
      <c r="I8" s="11" t="s">
        <v>33</v>
      </c>
      <c r="J8" s="68" t="s">
        <v>11</v>
      </c>
      <c r="K8" s="68" t="s">
        <v>94</v>
      </c>
      <c r="L8" s="68" t="s">
        <v>95</v>
      </c>
      <c r="M8" s="70" t="s">
        <v>0</v>
      </c>
      <c r="N8" s="64" t="s">
        <v>10</v>
      </c>
      <c r="O8" s="65"/>
      <c r="P8" s="65"/>
    </row>
    <row r="9" spans="1:23" s="16" customFormat="1" ht="59.25" customHeight="1" thickBot="1" x14ac:dyDescent="0.3">
      <c r="A9" s="75"/>
      <c r="B9" s="67"/>
      <c r="C9" s="85"/>
      <c r="D9" s="67"/>
      <c r="E9" s="79"/>
      <c r="F9" s="77"/>
      <c r="G9" s="32" t="s">
        <v>31</v>
      </c>
      <c r="H9" s="32" t="s">
        <v>32</v>
      </c>
      <c r="I9" s="32" t="s">
        <v>2</v>
      </c>
      <c r="J9" s="69"/>
      <c r="K9" s="69"/>
      <c r="L9" s="69"/>
      <c r="M9" s="71"/>
      <c r="N9" s="13" t="s">
        <v>4</v>
      </c>
      <c r="O9" s="14" t="s">
        <v>8</v>
      </c>
      <c r="P9" s="14" t="s">
        <v>9</v>
      </c>
      <c r="Q9" s="15"/>
      <c r="R9" s="15"/>
      <c r="S9" s="15"/>
      <c r="T9" s="15"/>
      <c r="U9" s="15"/>
      <c r="V9" s="15"/>
      <c r="W9" s="15"/>
    </row>
    <row r="10" spans="1:23" s="6" customFormat="1" ht="62.1" customHeight="1" x14ac:dyDescent="0.25">
      <c r="A10" s="52" t="s">
        <v>98</v>
      </c>
      <c r="B10" s="55" t="s">
        <v>86</v>
      </c>
      <c r="C10" s="58">
        <v>0.9</v>
      </c>
      <c r="D10" s="55">
        <v>0.65</v>
      </c>
      <c r="E10" s="55">
        <v>0.95</v>
      </c>
      <c r="F10" s="26" t="s">
        <v>53</v>
      </c>
      <c r="G10" s="43">
        <v>43466</v>
      </c>
      <c r="H10" s="43">
        <v>43497</v>
      </c>
      <c r="I10" s="26" t="s">
        <v>54</v>
      </c>
      <c r="J10" s="26" t="s">
        <v>83</v>
      </c>
      <c r="K10" s="41">
        <v>0</v>
      </c>
      <c r="L10" s="26"/>
      <c r="M10" s="34"/>
      <c r="N10" s="17"/>
      <c r="O10" s="17"/>
      <c r="P10" s="17"/>
      <c r="T10" s="6" t="s">
        <v>41</v>
      </c>
    </row>
    <row r="11" spans="1:23" s="6" customFormat="1" ht="114.75" customHeight="1" x14ac:dyDescent="0.25">
      <c r="A11" s="53"/>
      <c r="B11" s="56"/>
      <c r="C11" s="56"/>
      <c r="D11" s="59"/>
      <c r="E11" s="59"/>
      <c r="F11" s="21" t="s">
        <v>55</v>
      </c>
      <c r="G11" s="44">
        <v>43466</v>
      </c>
      <c r="H11" s="21" t="s">
        <v>108</v>
      </c>
      <c r="I11" s="21" t="s">
        <v>56</v>
      </c>
      <c r="J11" s="21" t="s">
        <v>81</v>
      </c>
      <c r="K11" s="33">
        <v>5000</v>
      </c>
      <c r="L11" s="21"/>
      <c r="M11" s="18"/>
      <c r="N11" s="17"/>
      <c r="O11" s="17"/>
      <c r="P11" s="17"/>
      <c r="T11" s="6" t="s">
        <v>42</v>
      </c>
    </row>
    <row r="12" spans="1:23" s="6" customFormat="1" ht="91.5" customHeight="1" x14ac:dyDescent="0.25">
      <c r="A12" s="53"/>
      <c r="B12" s="56"/>
      <c r="C12" s="56"/>
      <c r="D12" s="59"/>
      <c r="E12" s="59"/>
      <c r="F12" s="21" t="s">
        <v>57</v>
      </c>
      <c r="G12" s="44">
        <v>43525</v>
      </c>
      <c r="H12" s="44">
        <v>43556</v>
      </c>
      <c r="I12" s="21" t="s">
        <v>56</v>
      </c>
      <c r="J12" s="21" t="s">
        <v>82</v>
      </c>
      <c r="K12" s="33">
        <v>0</v>
      </c>
      <c r="L12" s="21"/>
      <c r="M12" s="18"/>
      <c r="N12" s="17"/>
      <c r="O12" s="17"/>
      <c r="P12" s="17"/>
      <c r="T12" s="6" t="s">
        <v>43</v>
      </c>
    </row>
    <row r="13" spans="1:23" s="6" customFormat="1" ht="90" customHeight="1" x14ac:dyDescent="0.25">
      <c r="A13" s="53"/>
      <c r="B13" s="56"/>
      <c r="C13" s="56"/>
      <c r="D13" s="59"/>
      <c r="E13" s="59"/>
      <c r="F13" s="21" t="s">
        <v>87</v>
      </c>
      <c r="G13" s="44">
        <v>43525</v>
      </c>
      <c r="H13" s="44">
        <v>43739</v>
      </c>
      <c r="I13" s="21" t="s">
        <v>105</v>
      </c>
      <c r="J13" s="21" t="s">
        <v>82</v>
      </c>
      <c r="K13" s="33">
        <v>2500</v>
      </c>
      <c r="L13" s="21"/>
      <c r="M13" s="18"/>
      <c r="N13" s="17"/>
      <c r="O13" s="17"/>
      <c r="P13" s="17"/>
      <c r="T13" s="6" t="s">
        <v>44</v>
      </c>
    </row>
    <row r="14" spans="1:23" ht="60.75" customHeight="1" x14ac:dyDescent="0.25">
      <c r="A14" s="53"/>
      <c r="B14" s="56"/>
      <c r="C14" s="56"/>
      <c r="D14" s="59"/>
      <c r="E14" s="59"/>
      <c r="F14" s="21" t="s">
        <v>99</v>
      </c>
      <c r="G14" s="44">
        <v>43497</v>
      </c>
      <c r="H14" s="44">
        <v>43800</v>
      </c>
      <c r="I14" s="21" t="s">
        <v>56</v>
      </c>
      <c r="J14" s="21" t="s">
        <v>82</v>
      </c>
      <c r="K14" s="33">
        <v>3000</v>
      </c>
      <c r="L14" s="21"/>
      <c r="M14" s="18"/>
      <c r="T14" s="6" t="s">
        <v>45</v>
      </c>
    </row>
    <row r="15" spans="1:23" ht="77.25" customHeight="1" x14ac:dyDescent="0.25">
      <c r="A15" s="53"/>
      <c r="B15" s="56"/>
      <c r="C15" s="56"/>
      <c r="D15" s="59"/>
      <c r="E15" s="59"/>
      <c r="F15" s="21" t="s">
        <v>58</v>
      </c>
      <c r="G15" s="44">
        <v>43466</v>
      </c>
      <c r="H15" s="44">
        <v>43800</v>
      </c>
      <c r="I15" s="21" t="s">
        <v>59</v>
      </c>
      <c r="J15" s="21" t="s">
        <v>82</v>
      </c>
      <c r="K15" s="33">
        <v>0</v>
      </c>
      <c r="L15" s="21"/>
      <c r="M15" s="18"/>
      <c r="T15" s="6" t="s">
        <v>46</v>
      </c>
    </row>
    <row r="16" spans="1:23" ht="54.95" customHeight="1" thickBot="1" x14ac:dyDescent="0.3">
      <c r="A16" s="54"/>
      <c r="B16" s="57"/>
      <c r="C16" s="57"/>
      <c r="D16" s="60"/>
      <c r="E16" s="60"/>
      <c r="F16" s="22"/>
      <c r="G16" s="22"/>
      <c r="H16" s="22"/>
      <c r="I16" s="22" t="s">
        <v>72</v>
      </c>
      <c r="J16" s="22"/>
      <c r="K16" s="40">
        <f>SUM(K10:K15)</f>
        <v>10500</v>
      </c>
      <c r="L16" s="22"/>
      <c r="M16" s="23"/>
      <c r="T16" s="6" t="s">
        <v>47</v>
      </c>
    </row>
    <row r="17" spans="1:20" ht="112.5" customHeight="1" x14ac:dyDescent="0.25">
      <c r="A17" s="52" t="s">
        <v>84</v>
      </c>
      <c r="B17" s="61"/>
      <c r="C17" s="61"/>
      <c r="D17" s="52"/>
      <c r="E17" s="52"/>
      <c r="F17" s="37" t="s">
        <v>60</v>
      </c>
      <c r="G17" s="43">
        <v>43497</v>
      </c>
      <c r="H17" s="43">
        <v>43800</v>
      </c>
      <c r="I17" s="37" t="s">
        <v>100</v>
      </c>
      <c r="J17" s="37"/>
      <c r="K17" s="41">
        <v>0</v>
      </c>
      <c r="L17" s="37"/>
      <c r="M17" s="34"/>
      <c r="T17" s="6" t="s">
        <v>48</v>
      </c>
    </row>
    <row r="18" spans="1:20" ht="80.25" customHeight="1" x14ac:dyDescent="0.25">
      <c r="A18" s="53"/>
      <c r="B18" s="62"/>
      <c r="C18" s="62"/>
      <c r="D18" s="53"/>
      <c r="E18" s="53"/>
      <c r="F18" s="38" t="s">
        <v>61</v>
      </c>
      <c r="G18" s="44">
        <v>43466</v>
      </c>
      <c r="H18" s="44">
        <v>43800</v>
      </c>
      <c r="I18" s="38" t="s">
        <v>73</v>
      </c>
      <c r="J18" s="38"/>
      <c r="K18" s="33">
        <v>0</v>
      </c>
      <c r="L18" s="38"/>
      <c r="M18" s="18"/>
      <c r="T18" s="6" t="s">
        <v>49</v>
      </c>
    </row>
    <row r="19" spans="1:20" ht="87" customHeight="1" x14ac:dyDescent="0.25">
      <c r="A19" s="53"/>
      <c r="B19" s="62"/>
      <c r="C19" s="62"/>
      <c r="D19" s="53"/>
      <c r="E19" s="53"/>
      <c r="F19" s="38" t="s">
        <v>62</v>
      </c>
      <c r="G19" s="44">
        <v>43466</v>
      </c>
      <c r="H19" s="44">
        <v>43800</v>
      </c>
      <c r="I19" s="38" t="s">
        <v>74</v>
      </c>
      <c r="J19" s="38"/>
      <c r="K19" s="33">
        <v>0</v>
      </c>
      <c r="L19" s="38"/>
      <c r="M19" s="18"/>
      <c r="T19" s="6" t="s">
        <v>50</v>
      </c>
    </row>
    <row r="20" spans="1:20" ht="131.25" customHeight="1" x14ac:dyDescent="0.25">
      <c r="A20" s="53"/>
      <c r="B20" s="62"/>
      <c r="C20" s="62"/>
      <c r="D20" s="53"/>
      <c r="E20" s="53"/>
      <c r="F20" s="38" t="s">
        <v>101</v>
      </c>
      <c r="G20" s="44">
        <v>43466</v>
      </c>
      <c r="H20" s="44">
        <v>43800</v>
      </c>
      <c r="I20" s="38" t="s">
        <v>96</v>
      </c>
      <c r="J20" s="38"/>
      <c r="K20" s="33">
        <v>0</v>
      </c>
      <c r="L20" s="38"/>
      <c r="M20" s="18"/>
      <c r="T20" s="6" t="s">
        <v>52</v>
      </c>
    </row>
    <row r="21" spans="1:20" ht="76.5" customHeight="1" x14ac:dyDescent="0.25">
      <c r="A21" s="53"/>
      <c r="B21" s="62"/>
      <c r="C21" s="62"/>
      <c r="D21" s="53"/>
      <c r="E21" s="53"/>
      <c r="F21" s="38"/>
      <c r="G21" s="44"/>
      <c r="H21" s="44"/>
      <c r="I21" s="38"/>
      <c r="J21" s="38"/>
      <c r="K21" s="33"/>
      <c r="L21" s="38"/>
      <c r="M21" s="18"/>
      <c r="T21" s="6" t="s">
        <v>51</v>
      </c>
    </row>
    <row r="22" spans="1:20" ht="81.75" customHeight="1" x14ac:dyDescent="0.25">
      <c r="A22" s="53"/>
      <c r="B22" s="62"/>
      <c r="C22" s="62"/>
      <c r="D22" s="53"/>
      <c r="E22" s="53"/>
      <c r="F22" s="38" t="s">
        <v>102</v>
      </c>
      <c r="G22" s="44">
        <v>43466</v>
      </c>
      <c r="H22" s="44">
        <v>43800</v>
      </c>
      <c r="I22" s="27" t="s">
        <v>88</v>
      </c>
      <c r="J22" s="38"/>
      <c r="K22" s="33">
        <v>0</v>
      </c>
      <c r="L22" s="38"/>
      <c r="M22" s="18"/>
    </row>
    <row r="23" spans="1:20" ht="112.5" customHeight="1" x14ac:dyDescent="0.25">
      <c r="A23" s="53"/>
      <c r="B23" s="62"/>
      <c r="C23" s="62"/>
      <c r="D23" s="53"/>
      <c r="E23" s="53"/>
      <c r="F23" s="38" t="s">
        <v>63</v>
      </c>
      <c r="G23" s="44">
        <v>43466</v>
      </c>
      <c r="H23" s="44">
        <v>43617</v>
      </c>
      <c r="I23" s="38" t="s">
        <v>75</v>
      </c>
      <c r="J23" s="38"/>
      <c r="K23" s="33">
        <v>0</v>
      </c>
      <c r="L23" s="38"/>
      <c r="M23" s="18"/>
    </row>
    <row r="24" spans="1:20" ht="108" customHeight="1" x14ac:dyDescent="0.25">
      <c r="A24" s="53"/>
      <c r="B24" s="62"/>
      <c r="C24" s="62"/>
      <c r="D24" s="53"/>
      <c r="E24" s="53"/>
      <c r="F24" s="38" t="s">
        <v>64</v>
      </c>
      <c r="G24" s="44">
        <v>43617</v>
      </c>
      <c r="H24" s="44">
        <v>43647</v>
      </c>
      <c r="I24" s="38" t="s">
        <v>56</v>
      </c>
      <c r="J24" s="38"/>
      <c r="K24" s="33">
        <v>2500</v>
      </c>
      <c r="L24" s="38"/>
      <c r="M24" s="18"/>
    </row>
    <row r="25" spans="1:20" ht="54.95" customHeight="1" thickBot="1" x14ac:dyDescent="0.3">
      <c r="A25" s="54"/>
      <c r="B25" s="63"/>
      <c r="C25" s="63"/>
      <c r="D25" s="54"/>
      <c r="E25" s="54"/>
      <c r="F25" s="39"/>
      <c r="G25" s="39"/>
      <c r="H25" s="39"/>
      <c r="I25" s="39" t="s">
        <v>72</v>
      </c>
      <c r="J25" s="39"/>
      <c r="K25" s="40">
        <v>62500</v>
      </c>
      <c r="L25" s="39"/>
      <c r="M25" s="23"/>
    </row>
    <row r="26" spans="1:20" ht="72.75" customHeight="1" x14ac:dyDescent="0.25">
      <c r="A26" s="52" t="s">
        <v>103</v>
      </c>
      <c r="B26" s="46"/>
      <c r="C26" s="46"/>
      <c r="D26" s="49"/>
      <c r="E26" s="49"/>
      <c r="F26" s="37" t="s">
        <v>65</v>
      </c>
      <c r="G26" s="43">
        <v>43466</v>
      </c>
      <c r="H26" s="43">
        <v>43800</v>
      </c>
      <c r="I26" s="37" t="s">
        <v>76</v>
      </c>
      <c r="J26" s="37"/>
      <c r="K26" s="41">
        <v>0</v>
      </c>
      <c r="L26" s="37"/>
      <c r="M26" s="34"/>
    </row>
    <row r="27" spans="1:20" ht="89.25" customHeight="1" x14ac:dyDescent="0.25">
      <c r="A27" s="53"/>
      <c r="B27" s="47"/>
      <c r="C27" s="47"/>
      <c r="D27" s="50"/>
      <c r="E27" s="50"/>
      <c r="F27" s="38" t="s">
        <v>66</v>
      </c>
      <c r="G27" s="44">
        <v>43466</v>
      </c>
      <c r="H27" s="44">
        <v>43800</v>
      </c>
      <c r="I27" s="38" t="s">
        <v>97</v>
      </c>
      <c r="J27" s="38"/>
      <c r="K27" s="33">
        <v>0</v>
      </c>
      <c r="L27" s="38"/>
      <c r="M27" s="18"/>
    </row>
    <row r="28" spans="1:20" ht="71.25" customHeight="1" x14ac:dyDescent="0.25">
      <c r="A28" s="53"/>
      <c r="B28" s="47"/>
      <c r="C28" s="47"/>
      <c r="D28" s="50"/>
      <c r="E28" s="50"/>
      <c r="F28" s="38" t="s">
        <v>77</v>
      </c>
      <c r="G28" s="38"/>
      <c r="H28" s="38"/>
      <c r="I28" s="38" t="s">
        <v>107</v>
      </c>
      <c r="J28" s="38"/>
      <c r="K28" s="33">
        <v>0</v>
      </c>
      <c r="L28" s="38"/>
      <c r="M28" s="18"/>
    </row>
    <row r="29" spans="1:20" ht="68.25" customHeight="1" x14ac:dyDescent="0.25">
      <c r="A29" s="53"/>
      <c r="B29" s="47"/>
      <c r="C29" s="47"/>
      <c r="D29" s="50"/>
      <c r="E29" s="50"/>
      <c r="F29" s="38" t="s">
        <v>67</v>
      </c>
      <c r="G29" s="44">
        <v>43466</v>
      </c>
      <c r="H29" s="44">
        <v>43800</v>
      </c>
      <c r="I29" s="38" t="s">
        <v>104</v>
      </c>
      <c r="J29" s="38"/>
      <c r="K29" s="33">
        <v>3500</v>
      </c>
      <c r="L29" s="38"/>
      <c r="M29" s="18"/>
    </row>
    <row r="30" spans="1:20" ht="96.95" customHeight="1" x14ac:dyDescent="0.25">
      <c r="A30" s="53"/>
      <c r="B30" s="47"/>
      <c r="C30" s="47"/>
      <c r="D30" s="50"/>
      <c r="E30" s="50"/>
      <c r="F30" s="38" t="s">
        <v>68</v>
      </c>
      <c r="G30" s="44">
        <v>43466</v>
      </c>
      <c r="H30" s="44">
        <v>43497</v>
      </c>
      <c r="I30" s="38" t="s">
        <v>89</v>
      </c>
      <c r="J30" s="38"/>
      <c r="K30" s="33">
        <v>10000</v>
      </c>
      <c r="L30" s="38"/>
      <c r="M30" s="18"/>
    </row>
    <row r="31" spans="1:20" ht="54.95" customHeight="1" x14ac:dyDescent="0.25">
      <c r="A31" s="53"/>
      <c r="B31" s="47"/>
      <c r="C31" s="47"/>
      <c r="D31" s="50"/>
      <c r="E31" s="50"/>
      <c r="F31" s="38" t="s">
        <v>106</v>
      </c>
      <c r="G31" s="38" t="s">
        <v>109</v>
      </c>
      <c r="H31" s="44">
        <v>43556</v>
      </c>
      <c r="I31" s="38" t="s">
        <v>91</v>
      </c>
      <c r="J31" s="38"/>
      <c r="K31" s="33">
        <v>4000</v>
      </c>
      <c r="L31" s="38"/>
      <c r="M31" s="18"/>
    </row>
    <row r="32" spans="1:20" ht="54.95" customHeight="1" x14ac:dyDescent="0.25">
      <c r="A32" s="53"/>
      <c r="B32" s="47"/>
      <c r="C32" s="47"/>
      <c r="D32" s="50"/>
      <c r="E32" s="50"/>
      <c r="F32" s="38" t="s">
        <v>69</v>
      </c>
      <c r="G32" s="44">
        <v>43466</v>
      </c>
      <c r="H32" s="44">
        <v>43586</v>
      </c>
      <c r="I32" s="38" t="s">
        <v>78</v>
      </c>
      <c r="J32" s="38"/>
      <c r="K32" s="33">
        <v>5000</v>
      </c>
      <c r="L32" s="38"/>
      <c r="M32" s="18"/>
    </row>
    <row r="33" spans="1:23" ht="54.95" customHeight="1" x14ac:dyDescent="0.25">
      <c r="A33" s="53"/>
      <c r="B33" s="47"/>
      <c r="C33" s="47"/>
      <c r="D33" s="50"/>
      <c r="E33" s="50"/>
      <c r="F33" s="38" t="s">
        <v>70</v>
      </c>
      <c r="G33" s="44">
        <v>43586</v>
      </c>
      <c r="H33" s="44">
        <v>43525</v>
      </c>
      <c r="I33" s="38" t="s">
        <v>79</v>
      </c>
      <c r="J33" s="38"/>
      <c r="K33" s="33">
        <v>500</v>
      </c>
      <c r="L33" s="38"/>
      <c r="M33" s="18"/>
    </row>
    <row r="34" spans="1:23" ht="54.95" customHeight="1" x14ac:dyDescent="0.25">
      <c r="A34" s="53"/>
      <c r="B34" s="47"/>
      <c r="C34" s="47"/>
      <c r="D34" s="50"/>
      <c r="E34" s="50"/>
      <c r="F34" s="38"/>
      <c r="G34" s="44">
        <v>43466</v>
      </c>
      <c r="H34" s="44">
        <v>43497</v>
      </c>
      <c r="I34" s="38" t="s">
        <v>80</v>
      </c>
      <c r="J34" s="38"/>
      <c r="K34" s="33">
        <v>0</v>
      </c>
      <c r="L34" s="38"/>
      <c r="M34" s="18"/>
    </row>
    <row r="35" spans="1:23" ht="54.95" customHeight="1" thickBot="1" x14ac:dyDescent="0.3">
      <c r="A35" s="54"/>
      <c r="B35" s="48"/>
      <c r="C35" s="48"/>
      <c r="D35" s="51"/>
      <c r="E35" s="51"/>
      <c r="F35" s="39"/>
      <c r="G35" s="39"/>
      <c r="H35" s="39"/>
      <c r="I35" s="39"/>
      <c r="J35" s="39"/>
      <c r="K35" s="40">
        <f>SUM(K26:K34)</f>
        <v>23000</v>
      </c>
      <c r="L35" s="39"/>
      <c r="M35" s="23"/>
    </row>
    <row r="36" spans="1:23" ht="54.95" customHeight="1" thickBot="1" x14ac:dyDescent="0.3">
      <c r="A36" s="20" t="s">
        <v>85</v>
      </c>
      <c r="B36" s="19"/>
      <c r="C36" s="19"/>
      <c r="D36" s="20"/>
      <c r="E36" s="20"/>
      <c r="F36" s="20" t="s">
        <v>71</v>
      </c>
      <c r="G36" s="45">
        <v>43466</v>
      </c>
      <c r="H36" s="45">
        <v>43800</v>
      </c>
      <c r="I36" s="35" t="s">
        <v>90</v>
      </c>
      <c r="J36" s="20"/>
      <c r="K36" s="42">
        <v>1000</v>
      </c>
      <c r="L36" s="20"/>
      <c r="M36" s="36"/>
    </row>
    <row r="37" spans="1:23" ht="54.95" customHeight="1" thickBot="1" x14ac:dyDescent="0.3">
      <c r="A37" s="19"/>
      <c r="B37" s="19"/>
      <c r="C37" s="19"/>
      <c r="D37" s="20"/>
      <c r="E37" s="20"/>
      <c r="F37" s="20"/>
      <c r="G37" s="20"/>
      <c r="H37" s="20"/>
      <c r="I37" s="20"/>
      <c r="J37" s="20"/>
      <c r="K37" s="42">
        <f>SUM(K36+K35+K25+K16)</f>
        <v>97000</v>
      </c>
      <c r="L37" s="20"/>
      <c r="M37" s="36"/>
    </row>
    <row r="38" spans="1:23" s="31" customFormat="1" ht="54.95" customHeight="1" x14ac:dyDescent="0.25">
      <c r="A38" s="29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s="31" customFormat="1" ht="54.95" customHeight="1" x14ac:dyDescent="0.25">
      <c r="A39" s="28"/>
      <c r="B39" s="29"/>
      <c r="C39" s="29"/>
      <c r="D39" s="28"/>
      <c r="E39" s="28"/>
      <c r="F39" s="28" t="s">
        <v>72</v>
      </c>
      <c r="G39" s="28"/>
      <c r="H39" s="28"/>
      <c r="I39" s="28"/>
      <c r="J39" s="28"/>
      <c r="K39" s="28"/>
      <c r="L39" s="28"/>
      <c r="M39" s="29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s="31" customFormat="1" ht="54.95" customHeight="1" x14ac:dyDescent="0.25">
      <c r="A40" s="29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9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s="31" customFormat="1" ht="54.95" customHeight="1" x14ac:dyDescent="0.25">
      <c r="A41" s="29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s="31" customFormat="1" ht="54.95" customHeight="1" x14ac:dyDescent="0.25">
      <c r="A42" s="29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9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s="31" customFormat="1" ht="54.95" customHeight="1" x14ac:dyDescent="0.25">
      <c r="A43" s="2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s="31" customFormat="1" ht="54.95" customHeight="1" x14ac:dyDescent="0.25">
      <c r="A44" s="29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9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s="31" customFormat="1" ht="54.95" customHeight="1" x14ac:dyDescent="0.25">
      <c r="A45" s="29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9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s="31" customFormat="1" ht="54.95" customHeight="1" x14ac:dyDescent="0.25">
      <c r="A46" s="29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ht="54.95" customHeight="1" x14ac:dyDescent="0.25">
      <c r="A47" s="28"/>
      <c r="B47" s="29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s="31" customFormat="1" ht="54.95" customHeight="1" x14ac:dyDescent="0.25">
      <c r="A48" s="29"/>
      <c r="B48" s="29"/>
      <c r="C48" s="29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s="31" customFormat="1" ht="54.95" customHeight="1" x14ac:dyDescent="0.25">
      <c r="A49" s="29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31" customFormat="1" ht="54.95" customHeight="1" x14ac:dyDescent="0.25">
      <c r="A50" s="29"/>
      <c r="B50" s="29"/>
      <c r="C50" s="29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31" customFormat="1" ht="54.95" customHeight="1" x14ac:dyDescent="0.25">
      <c r="A51" s="28"/>
      <c r="B51" s="29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31" customFormat="1" ht="54.95" customHeight="1" x14ac:dyDescent="0.25">
      <c r="A52" s="29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9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s="31" customFormat="1" ht="54.95" customHeight="1" x14ac:dyDescent="0.25">
      <c r="A53" s="29"/>
      <c r="B53" s="29"/>
      <c r="C53" s="29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s="31" customFormat="1" ht="54.95" customHeight="1" x14ac:dyDescent="0.25">
      <c r="A54" s="29"/>
      <c r="B54" s="29"/>
      <c r="C54" s="29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s="31" customFormat="1" ht="54.95" customHeight="1" x14ac:dyDescent="0.25">
      <c r="A55" s="28"/>
      <c r="B55" s="29"/>
      <c r="C55" s="29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31" customFormat="1" ht="54.95" customHeight="1" x14ac:dyDescent="0.25">
      <c r="A56" s="29"/>
      <c r="B56" s="29"/>
      <c r="C56" s="29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s="31" customFormat="1" ht="54.95" customHeight="1" x14ac:dyDescent="0.25">
      <c r="A57" s="29"/>
      <c r="B57" s="29"/>
      <c r="C57" s="29"/>
      <c r="D57" s="28"/>
      <c r="E57" s="28"/>
      <c r="F57" s="28"/>
      <c r="G57" s="28"/>
      <c r="H57" s="28"/>
      <c r="I57" s="28"/>
      <c r="J57" s="28"/>
      <c r="K57" s="28"/>
      <c r="L57" s="28"/>
      <c r="M57" s="29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s="31" customFormat="1" ht="54.95" customHeight="1" x14ac:dyDescent="0.25">
      <c r="A58" s="29"/>
      <c r="B58" s="29"/>
      <c r="C58" s="29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s="31" customFormat="1" ht="54.95" customHeight="1" x14ac:dyDescent="0.25">
      <c r="A59" s="28"/>
      <c r="B59" s="29"/>
      <c r="C59" s="29"/>
      <c r="D59" s="28"/>
      <c r="E59" s="28"/>
      <c r="F59" s="28"/>
      <c r="G59" s="28"/>
      <c r="H59" s="28"/>
      <c r="I59" s="28"/>
      <c r="J59" s="28"/>
      <c r="K59" s="28"/>
      <c r="L59" s="28"/>
      <c r="M59" s="29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s="31" customFormat="1" ht="54.95" customHeight="1" x14ac:dyDescent="0.25">
      <c r="A60" s="29"/>
      <c r="B60" s="29"/>
      <c r="C60" s="29"/>
      <c r="D60" s="28"/>
      <c r="E60" s="28"/>
      <c r="F60" s="28"/>
      <c r="G60" s="28"/>
      <c r="H60" s="28"/>
      <c r="I60" s="28"/>
      <c r="J60" s="28"/>
      <c r="K60" s="28"/>
      <c r="L60" s="28"/>
      <c r="M60" s="29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s="31" customFormat="1" ht="54.95" customHeight="1" x14ac:dyDescent="0.25">
      <c r="A61" s="29"/>
      <c r="B61" s="29"/>
      <c r="C61" s="29"/>
      <c r="D61" s="28"/>
      <c r="E61" s="28"/>
      <c r="F61" s="28"/>
      <c r="G61" s="28"/>
      <c r="H61" s="28"/>
      <c r="I61" s="28"/>
      <c r="J61" s="28"/>
      <c r="K61" s="28"/>
      <c r="L61" s="28"/>
      <c r="M61" s="29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31" customFormat="1" ht="54.95" customHeight="1" x14ac:dyDescent="0.25">
      <c r="A62" s="29"/>
      <c r="B62" s="29"/>
      <c r="C62" s="29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31" customFormat="1" ht="54.95" customHeight="1" x14ac:dyDescent="0.25">
      <c r="A63" s="28"/>
      <c r="B63" s="29"/>
      <c r="C63" s="29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s="31" customFormat="1" ht="54.95" customHeight="1" x14ac:dyDescent="0.25">
      <c r="A64" s="29"/>
      <c r="B64" s="29"/>
      <c r="C64" s="29"/>
      <c r="D64" s="28"/>
      <c r="E64" s="28"/>
      <c r="F64" s="28"/>
      <c r="G64" s="28"/>
      <c r="H64" s="28"/>
      <c r="I64" s="28"/>
      <c r="J64" s="28"/>
      <c r="K64" s="28"/>
      <c r="L64" s="28"/>
      <c r="M64" s="29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s="31" customFormat="1" ht="54.95" customHeight="1" x14ac:dyDescent="0.25">
      <c r="A65" s="29"/>
      <c r="B65" s="29"/>
      <c r="C65" s="29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s="31" customFormat="1" ht="54.95" customHeight="1" x14ac:dyDescent="0.25">
      <c r="A66" s="29"/>
      <c r="B66" s="29"/>
      <c r="C66" s="29"/>
      <c r="D66" s="28"/>
      <c r="E66" s="28"/>
      <c r="F66" s="28"/>
      <c r="G66" s="28"/>
      <c r="H66" s="28"/>
      <c r="I66" s="28"/>
      <c r="J66" s="28"/>
      <c r="K66" s="28"/>
      <c r="L66" s="28"/>
      <c r="M66" s="29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s="31" customFormat="1" ht="54.95" customHeight="1" x14ac:dyDescent="0.25">
      <c r="A67" s="28"/>
      <c r="B67" s="29"/>
      <c r="C67" s="29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s="31" customFormat="1" ht="54.95" customHeight="1" x14ac:dyDescent="0.25">
      <c r="A68" s="29"/>
      <c r="B68" s="29"/>
      <c r="C68" s="29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s="31" customFormat="1" ht="54.95" customHeight="1" x14ac:dyDescent="0.25">
      <c r="A69" s="29"/>
      <c r="B69" s="29"/>
      <c r="C69" s="29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s="31" customFormat="1" ht="54.95" customHeight="1" x14ac:dyDescent="0.25">
      <c r="A70" s="29"/>
      <c r="B70" s="29"/>
      <c r="C70" s="29"/>
      <c r="D70" s="28"/>
      <c r="E70" s="28"/>
      <c r="F70" s="28"/>
      <c r="G70" s="28"/>
      <c r="H70" s="28"/>
      <c r="I70" s="28"/>
      <c r="J70" s="28"/>
      <c r="K70" s="28"/>
      <c r="L70" s="28"/>
      <c r="M70" s="29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s="31" customFormat="1" ht="54.95" customHeight="1" x14ac:dyDescent="0.25">
      <c r="A71" s="28"/>
      <c r="B71" s="29"/>
      <c r="C71" s="29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s="31" customFormat="1" ht="54.95" customHeight="1" x14ac:dyDescent="0.25">
      <c r="A72" s="29"/>
      <c r="B72" s="29"/>
      <c r="C72" s="29"/>
      <c r="D72" s="28"/>
      <c r="E72" s="28"/>
      <c r="F72" s="28"/>
      <c r="G72" s="28"/>
      <c r="H72" s="28"/>
      <c r="I72" s="28"/>
      <c r="J72" s="28"/>
      <c r="K72" s="28"/>
      <c r="L72" s="28"/>
      <c r="M72" s="29"/>
      <c r="N72" s="30"/>
      <c r="O72" s="30"/>
      <c r="P72" s="30"/>
      <c r="Q72" s="30"/>
      <c r="R72" s="30"/>
      <c r="S72" s="30"/>
      <c r="T72" s="30"/>
      <c r="U72" s="30"/>
      <c r="V72" s="30"/>
      <c r="W72" s="30"/>
    </row>
  </sheetData>
  <mergeCells count="30">
    <mergeCell ref="K1:M1"/>
    <mergeCell ref="L8:L9"/>
    <mergeCell ref="A8:A9"/>
    <mergeCell ref="F8:F9"/>
    <mergeCell ref="E8:E9"/>
    <mergeCell ref="C4:D4"/>
    <mergeCell ref="C5:D5"/>
    <mergeCell ref="C8:C9"/>
    <mergeCell ref="N8:P8"/>
    <mergeCell ref="D8:D9"/>
    <mergeCell ref="B8:B9"/>
    <mergeCell ref="J8:J9"/>
    <mergeCell ref="K8:K9"/>
    <mergeCell ref="M8:M9"/>
    <mergeCell ref="G8:H8"/>
    <mergeCell ref="B26:B35"/>
    <mergeCell ref="C26:C35"/>
    <mergeCell ref="E26:E35"/>
    <mergeCell ref="D26:D35"/>
    <mergeCell ref="A10:A16"/>
    <mergeCell ref="A17:A25"/>
    <mergeCell ref="A26:A35"/>
    <mergeCell ref="B10:B16"/>
    <mergeCell ref="C10:C16"/>
    <mergeCell ref="D10:D16"/>
    <mergeCell ref="E10:E16"/>
    <mergeCell ref="B17:B25"/>
    <mergeCell ref="C17:C25"/>
    <mergeCell ref="D17:D25"/>
    <mergeCell ref="E17:E25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28</v>
      </c>
    </row>
    <row r="2" spans="1:4" x14ac:dyDescent="0.25">
      <c r="A2" s="1" t="s">
        <v>13</v>
      </c>
      <c r="B2" s="1" t="s">
        <v>5</v>
      </c>
      <c r="D2" s="3" t="s">
        <v>38</v>
      </c>
    </row>
    <row r="3" spans="1:4" x14ac:dyDescent="0.25">
      <c r="A3" s="1" t="s">
        <v>14</v>
      </c>
      <c r="B3" s="1" t="s">
        <v>6</v>
      </c>
      <c r="D3" s="3" t="s">
        <v>39</v>
      </c>
    </row>
    <row r="4" spans="1:4" x14ac:dyDescent="0.25">
      <c r="A4" s="1" t="s">
        <v>15</v>
      </c>
      <c r="B4" s="1" t="s">
        <v>7</v>
      </c>
      <c r="D4" s="3" t="s">
        <v>40</v>
      </c>
    </row>
    <row r="5" spans="1:4" x14ac:dyDescent="0.25">
      <c r="A5" s="1" t="s">
        <v>16</v>
      </c>
      <c r="D5" s="4"/>
    </row>
    <row r="6" spans="1:4" x14ac:dyDescent="0.25">
      <c r="A6" s="1" t="s">
        <v>17</v>
      </c>
      <c r="D6" s="4"/>
    </row>
    <row r="7" spans="1:4" x14ac:dyDescent="0.25">
      <c r="A7" s="1" t="s">
        <v>18</v>
      </c>
      <c r="D7" s="4"/>
    </row>
    <row r="8" spans="1:4" x14ac:dyDescent="0.25">
      <c r="A8" s="1" t="s">
        <v>19</v>
      </c>
      <c r="D8" s="4"/>
    </row>
    <row r="9" spans="1:4" x14ac:dyDescent="0.25">
      <c r="A9" s="1" t="s">
        <v>20</v>
      </c>
      <c r="D9" s="4"/>
    </row>
    <row r="10" spans="1:4" x14ac:dyDescent="0.25">
      <c r="A10" s="1" t="s">
        <v>21</v>
      </c>
      <c r="D10" s="4"/>
    </row>
    <row r="11" spans="1:4" x14ac:dyDescent="0.25">
      <c r="A11" s="1" t="s">
        <v>22</v>
      </c>
      <c r="D11" s="4"/>
    </row>
    <row r="12" spans="1:4" x14ac:dyDescent="0.25">
      <c r="A12" s="1" t="s">
        <v>23</v>
      </c>
      <c r="D12" s="4"/>
    </row>
    <row r="13" spans="1:4" x14ac:dyDescent="0.25">
      <c r="A13" s="1" t="s">
        <v>24</v>
      </c>
      <c r="D13" s="4"/>
    </row>
    <row r="14" spans="1:4" x14ac:dyDescent="0.25">
      <c r="A14" s="1" t="s">
        <v>25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פורמט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2019-09-23T06:53:45Z</dcterms:modified>
</cp:coreProperties>
</file>